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61.74\環境活動推進課\新共有フォルダ(H29.2.23～）\04 リスクG\⑩ダイオキシン調査\R02\県公表\11 あいちの環境に掲載\"/>
    </mc:Choice>
  </mc:AlternateContent>
  <bookViews>
    <workbookView xWindow="0" yWindow="0" windowWidth="20490" windowHeight="7530"/>
  </bookViews>
  <sheets>
    <sheet name="2019大気" sheetId="4" r:id="rId1"/>
    <sheet name="2019水質" sheetId="5" r:id="rId2"/>
    <sheet name="2019底質" sheetId="8" r:id="rId3"/>
    <sheet name="2019水生生物" sheetId="9" r:id="rId4"/>
    <sheet name="2019地下水" sheetId="6" r:id="rId5"/>
    <sheet name="2019土壌" sheetId="7" r:id="rId6"/>
  </sheets>
  <definedNames>
    <definedName name="_xlnm._FilterDatabase" localSheetId="1" hidden="1">'2019水質'!$B$3:$I$90</definedName>
    <definedName name="_xlnm._FilterDatabase" localSheetId="0" hidden="1">'2019大気'!$A$4:$N$48</definedName>
    <definedName name="_xlnm._FilterDatabase" localSheetId="2" hidden="1">'2019水生生物'!$F$6:$F$8</definedName>
    <definedName name="_Hlk287539211" localSheetId="1">'2019水質'!#REF!</definedName>
    <definedName name="_xlnm.Print_Area" localSheetId="1">'2019水質'!$A$1:$I$91</definedName>
    <definedName name="_xlnm.Print_Area" localSheetId="3">'2019水生生物'!$A$1:$I$9</definedName>
    <definedName name="_xlnm.Print_Area" localSheetId="0">'2019大気'!$A$1:$N$47</definedName>
    <definedName name="_xlnm.Print_Area" localSheetId="4">'2019地下水'!$A$1:$G$22</definedName>
    <definedName name="_xlnm.Print_Area" localSheetId="2">'2019底質'!$A$1:$I$47</definedName>
    <definedName name="_xlnm.Print_Area" localSheetId="5">'2019土壌'!$A$1:$G$19</definedName>
    <definedName name="Print_Area1">'2019大気'!$A$1:$N$25</definedName>
    <definedName name="_xlnm.Print_Titles" localSheetId="0">'2019大気'!$3:$4</definedName>
    <definedName name="_xlnm.Print_Titles" localSheetId="5">'2019土壌'!#REF!</definedName>
    <definedName name="print1">'2019大気'!$A$1:$N$25</definedName>
    <definedName name="print2">'2019大気'!$A$26:$N$46</definedName>
  </definedNames>
  <calcPr calcId="162913"/>
</workbook>
</file>

<file path=xl/calcChain.xml><?xml version="1.0" encoding="utf-8"?>
<calcChain xmlns="http://schemas.openxmlformats.org/spreadsheetml/2006/main">
  <c r="M12" i="4" l="1"/>
  <c r="J93" i="5" l="1"/>
  <c r="J91" i="5"/>
  <c r="M5" i="4" l="1"/>
  <c r="M15" i="4" l="1"/>
  <c r="M11" i="4" l="1"/>
  <c r="M10" i="4"/>
  <c r="M9" i="4"/>
  <c r="M8" i="4"/>
  <c r="M7" i="4"/>
  <c r="M6" i="4"/>
  <c r="M14" i="4" l="1"/>
  <c r="M13" i="4"/>
</calcChain>
</file>

<file path=xl/sharedStrings.xml><?xml version="1.0" encoding="utf-8"?>
<sst xmlns="http://schemas.openxmlformats.org/spreadsheetml/2006/main" count="677" uniqueCount="499">
  <si>
    <t>岡崎市総合検査センター</t>
  </si>
  <si>
    <t>区域</t>
    <rPh sb="0" eb="2">
      <t>クイキ</t>
    </rPh>
    <phoneticPr fontId="5"/>
  </si>
  <si>
    <t>番号</t>
    <rPh sb="0" eb="2">
      <t>バンゴウ</t>
    </rPh>
    <phoneticPr fontId="5"/>
  </si>
  <si>
    <r>
      <t>調査結果 (pg-TEQ/m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)</t>
    </r>
    <rPh sb="0" eb="2">
      <t>チョウサ</t>
    </rPh>
    <rPh sb="2" eb="4">
      <t>ケッカ</t>
    </rPh>
    <phoneticPr fontId="5"/>
  </si>
  <si>
    <t>調査機関</t>
    <rPh sb="0" eb="2">
      <t>チョウサ</t>
    </rPh>
    <rPh sb="2" eb="4">
      <t>キカン</t>
    </rPh>
    <phoneticPr fontId="5"/>
  </si>
  <si>
    <t>地点名称</t>
    <rPh sb="0" eb="2">
      <t>チテン</t>
    </rPh>
    <rPh sb="2" eb="4">
      <t>メイショウ</t>
    </rPh>
    <phoneticPr fontId="5"/>
  </si>
  <si>
    <t>所在地</t>
    <rPh sb="0" eb="3">
      <t>ショザイチ</t>
    </rPh>
    <phoneticPr fontId="5"/>
  </si>
  <si>
    <t>春季</t>
    <rPh sb="0" eb="1">
      <t>ハル</t>
    </rPh>
    <rPh sb="1" eb="2">
      <t>キ</t>
    </rPh>
    <phoneticPr fontId="5"/>
  </si>
  <si>
    <t>夏季</t>
    <rPh sb="0" eb="1">
      <t>ナツ</t>
    </rPh>
    <rPh sb="1" eb="2">
      <t>キ</t>
    </rPh>
    <phoneticPr fontId="5"/>
  </si>
  <si>
    <t>秋季</t>
    <rPh sb="0" eb="1">
      <t>アキ</t>
    </rPh>
    <rPh sb="1" eb="2">
      <t>キ</t>
    </rPh>
    <phoneticPr fontId="5"/>
  </si>
  <si>
    <t>冬季</t>
    <rPh sb="0" eb="1">
      <t>フユ</t>
    </rPh>
    <rPh sb="1" eb="2">
      <t>キ</t>
    </rPh>
    <phoneticPr fontId="5"/>
  </si>
  <si>
    <t>平均値</t>
    <rPh sb="0" eb="2">
      <t>ヘイキン</t>
    </rPh>
    <rPh sb="2" eb="3">
      <t>アタイ</t>
    </rPh>
    <phoneticPr fontId="5"/>
  </si>
  <si>
    <t>名古屋区域</t>
    <rPh sb="0" eb="3">
      <t>ナゴヤ</t>
    </rPh>
    <rPh sb="3" eb="5">
      <t>クイキ</t>
    </rPh>
    <phoneticPr fontId="5"/>
  </si>
  <si>
    <t>名古屋市</t>
    <rPh sb="0" eb="4">
      <t>ナゴヤシ</t>
    </rPh>
    <phoneticPr fontId="5"/>
  </si>
  <si>
    <t>上下水道局北営業所</t>
    <rPh sb="0" eb="2">
      <t>ジョウゲ</t>
    </rPh>
    <rPh sb="2" eb="5">
      <t>スイドウキョク</t>
    </rPh>
    <rPh sb="5" eb="6">
      <t>キタ</t>
    </rPh>
    <rPh sb="6" eb="8">
      <t>エイギョウ</t>
    </rPh>
    <rPh sb="8" eb="9">
      <t>ショ</t>
    </rPh>
    <phoneticPr fontId="5"/>
  </si>
  <si>
    <t>東海市</t>
    <rPh sb="0" eb="3">
      <t>トウカイシ</t>
    </rPh>
    <phoneticPr fontId="5"/>
  </si>
  <si>
    <t>知多市</t>
    <rPh sb="0" eb="3">
      <t>チタシ</t>
    </rPh>
    <phoneticPr fontId="5"/>
  </si>
  <si>
    <t>豊橋市</t>
    <rPh sb="0" eb="3">
      <t>トヨハシシ</t>
    </rPh>
    <phoneticPr fontId="5"/>
  </si>
  <si>
    <t>豊川市</t>
    <rPh sb="0" eb="3">
      <t>トヨカワシ</t>
    </rPh>
    <phoneticPr fontId="5"/>
  </si>
  <si>
    <t>春日井市</t>
    <rPh sb="0" eb="4">
      <t>カスガイシ</t>
    </rPh>
    <phoneticPr fontId="5"/>
  </si>
  <si>
    <t>愛知県</t>
    <rPh sb="0" eb="3">
      <t>アイチケン</t>
    </rPh>
    <phoneticPr fontId="5"/>
  </si>
  <si>
    <t>豊田市</t>
    <rPh sb="0" eb="3">
      <t>トヨタシ</t>
    </rPh>
    <phoneticPr fontId="5"/>
  </si>
  <si>
    <t>東海市立名和小学校</t>
    <rPh sb="0" eb="2">
      <t>トウカイ</t>
    </rPh>
    <rPh sb="2" eb="4">
      <t>シリツ</t>
    </rPh>
    <rPh sb="4" eb="5">
      <t>ナ</t>
    </rPh>
    <rPh sb="5" eb="6">
      <t>ワ</t>
    </rPh>
    <rPh sb="6" eb="9">
      <t>ショウガッコウ</t>
    </rPh>
    <phoneticPr fontId="5"/>
  </si>
  <si>
    <t>東海市名和町山東10</t>
    <rPh sb="6" eb="8">
      <t>ヤマヒガシ</t>
    </rPh>
    <phoneticPr fontId="5"/>
  </si>
  <si>
    <t>知立市</t>
    <rPh sb="0" eb="3">
      <t>チリュウシ</t>
    </rPh>
    <phoneticPr fontId="5"/>
  </si>
  <si>
    <t>東海市役所</t>
    <rPh sb="0" eb="2">
      <t>トウカイシ</t>
    </rPh>
    <rPh sb="2" eb="5">
      <t>シヤクショ</t>
    </rPh>
    <phoneticPr fontId="5"/>
  </si>
  <si>
    <t>東海市立文化センター</t>
    <rPh sb="0" eb="2">
      <t>トウカイ</t>
    </rPh>
    <rPh sb="2" eb="4">
      <t>シリツ</t>
    </rPh>
    <rPh sb="4" eb="6">
      <t>ブンカ</t>
    </rPh>
    <phoneticPr fontId="5"/>
  </si>
  <si>
    <t>東海市横須賀町狐塚11</t>
    <rPh sb="7" eb="8">
      <t>キツネ</t>
    </rPh>
    <rPh sb="8" eb="9">
      <t>ツカ</t>
    </rPh>
    <phoneticPr fontId="5"/>
  </si>
  <si>
    <t>半田市</t>
    <rPh sb="0" eb="3">
      <t>ハンダシ</t>
    </rPh>
    <phoneticPr fontId="5"/>
  </si>
  <si>
    <t>知多市八幡字鍋山65</t>
    <rPh sb="0" eb="3">
      <t>チタシ</t>
    </rPh>
    <rPh sb="3" eb="5">
      <t>ヤハタ</t>
    </rPh>
    <rPh sb="5" eb="6">
      <t>アザ</t>
    </rPh>
    <rPh sb="6" eb="8">
      <t>ナベヤマ</t>
    </rPh>
    <phoneticPr fontId="5"/>
  </si>
  <si>
    <t>碧南市</t>
    <rPh sb="0" eb="3">
      <t>ヘキナンシ</t>
    </rPh>
    <phoneticPr fontId="5"/>
  </si>
  <si>
    <t>大府市</t>
    <rPh sb="0" eb="3">
      <t>オオブシ</t>
    </rPh>
    <phoneticPr fontId="5"/>
  </si>
  <si>
    <t>東三河区域</t>
    <rPh sb="0" eb="3">
      <t>ヒガシミカワ</t>
    </rPh>
    <rPh sb="3" eb="5">
      <t>クイキ</t>
    </rPh>
    <phoneticPr fontId="5"/>
  </si>
  <si>
    <t>豊橋市役所</t>
    <rPh sb="0" eb="5">
      <t>トヨハシシヤクショ</t>
    </rPh>
    <phoneticPr fontId="5"/>
  </si>
  <si>
    <t>豊橋市今橋町1</t>
    <phoneticPr fontId="5"/>
  </si>
  <si>
    <t>大崎校区市民館</t>
    <rPh sb="0" eb="2">
      <t>オオサキ</t>
    </rPh>
    <rPh sb="2" eb="4">
      <t>コウク</t>
    </rPh>
    <rPh sb="4" eb="6">
      <t>シミン</t>
    </rPh>
    <rPh sb="6" eb="7">
      <t>カン</t>
    </rPh>
    <phoneticPr fontId="5"/>
  </si>
  <si>
    <t>豊橋市大崎町字柿ノ木16</t>
    <rPh sb="6" eb="7">
      <t>アザ</t>
    </rPh>
    <rPh sb="7" eb="8">
      <t>カキ</t>
    </rPh>
    <rPh sb="9" eb="10">
      <t>キ</t>
    </rPh>
    <phoneticPr fontId="5"/>
  </si>
  <si>
    <t>豊川市立桜町小学校</t>
    <rPh sb="0" eb="2">
      <t>トヨカワ</t>
    </rPh>
    <rPh sb="2" eb="4">
      <t>シリツ</t>
    </rPh>
    <rPh sb="4" eb="6">
      <t>サクラマチ</t>
    </rPh>
    <rPh sb="6" eb="9">
      <t>ショウガッコウ</t>
    </rPh>
    <phoneticPr fontId="5"/>
  </si>
  <si>
    <t>尾張区域</t>
    <rPh sb="0" eb="2">
      <t>オワリ</t>
    </rPh>
    <rPh sb="2" eb="4">
      <t>クイキ</t>
    </rPh>
    <phoneticPr fontId="5"/>
  </si>
  <si>
    <t>内陸区域</t>
    <rPh sb="0" eb="2">
      <t>ナイリク</t>
    </rPh>
    <rPh sb="2" eb="4">
      <t>クイキ</t>
    </rPh>
    <phoneticPr fontId="5"/>
  </si>
  <si>
    <t>出川保育園</t>
    <rPh sb="0" eb="2">
      <t>デガワ</t>
    </rPh>
    <rPh sb="2" eb="5">
      <t>ホイクエン</t>
    </rPh>
    <phoneticPr fontId="5"/>
  </si>
  <si>
    <t>春日井市出川町3-8-2</t>
    <rPh sb="4" eb="6">
      <t>デガワ</t>
    </rPh>
    <rPh sb="6" eb="7">
      <t>チョウ</t>
    </rPh>
    <phoneticPr fontId="5"/>
  </si>
  <si>
    <t>春日井市勝川町3-17</t>
    <rPh sb="0" eb="4">
      <t>カスガイシ</t>
    </rPh>
    <rPh sb="4" eb="7">
      <t>カチガワチョウ</t>
    </rPh>
    <phoneticPr fontId="5"/>
  </si>
  <si>
    <t>知立市役所</t>
    <rPh sb="0" eb="3">
      <t>チリュウシ</t>
    </rPh>
    <rPh sb="3" eb="5">
      <t>ヤクショ</t>
    </rPh>
    <phoneticPr fontId="5"/>
  </si>
  <si>
    <t>知立市広見3-1</t>
    <rPh sb="0" eb="3">
      <t>チリュウシ</t>
    </rPh>
    <rPh sb="3" eb="4">
      <t>ヒロ</t>
    </rPh>
    <rPh sb="4" eb="5">
      <t>ミ</t>
    </rPh>
    <phoneticPr fontId="5"/>
  </si>
  <si>
    <t>衣浦区域</t>
    <rPh sb="0" eb="2">
      <t>キヌウラ</t>
    </rPh>
    <rPh sb="2" eb="4">
      <t>クイキ</t>
    </rPh>
    <phoneticPr fontId="5"/>
  </si>
  <si>
    <t>半田市立花園小学校</t>
    <rPh sb="0" eb="2">
      <t>ハンダ</t>
    </rPh>
    <rPh sb="2" eb="4">
      <t>シリツ</t>
    </rPh>
    <rPh sb="4" eb="6">
      <t>ハナゾノ</t>
    </rPh>
    <rPh sb="6" eb="9">
      <t>ショウガッコウ</t>
    </rPh>
    <phoneticPr fontId="5"/>
  </si>
  <si>
    <t>阿久比町</t>
    <rPh sb="0" eb="4">
      <t>アグイチョウ</t>
    </rPh>
    <phoneticPr fontId="5"/>
  </si>
  <si>
    <t>オアシスセンター</t>
    <phoneticPr fontId="5"/>
  </si>
  <si>
    <t>阿久比町大字卯坂字丸の内85</t>
    <rPh sb="8" eb="9">
      <t>アザ</t>
    </rPh>
    <rPh sb="9" eb="10">
      <t>マル</t>
    </rPh>
    <rPh sb="11" eb="12">
      <t>ウチ</t>
    </rPh>
    <phoneticPr fontId="5"/>
  </si>
  <si>
    <t>東浦町役場</t>
    <rPh sb="0" eb="2">
      <t>ヒガシウラ</t>
    </rPh>
    <rPh sb="2" eb="5">
      <t>マチヤクバ</t>
    </rPh>
    <phoneticPr fontId="8"/>
  </si>
  <si>
    <t>東浦町大字緒川字政所20</t>
    <rPh sb="0" eb="3">
      <t>ヒガシウラチョウ</t>
    </rPh>
    <rPh sb="3" eb="5">
      <t>オオアザ</t>
    </rPh>
    <rPh sb="5" eb="7">
      <t>オガワ</t>
    </rPh>
    <rPh sb="7" eb="8">
      <t>アザ</t>
    </rPh>
    <rPh sb="8" eb="10">
      <t>マンドコロ</t>
    </rPh>
    <phoneticPr fontId="8"/>
  </si>
  <si>
    <t>東浦町</t>
    <rPh sb="0" eb="3">
      <t>ヒガシウラチョウ</t>
    </rPh>
    <phoneticPr fontId="4"/>
  </si>
  <si>
    <t>武豊町</t>
    <rPh sb="0" eb="3">
      <t>タケトヨチョウ</t>
    </rPh>
    <phoneticPr fontId="5"/>
  </si>
  <si>
    <t>武豊町役場</t>
    <rPh sb="0" eb="3">
      <t>タケトヨチョウ</t>
    </rPh>
    <rPh sb="3" eb="5">
      <t>ヤクバ</t>
    </rPh>
    <phoneticPr fontId="5"/>
  </si>
  <si>
    <t>その他区域</t>
    <rPh sb="2" eb="3">
      <t>タ</t>
    </rPh>
    <rPh sb="3" eb="5">
      <t>クイキ</t>
    </rPh>
    <phoneticPr fontId="5"/>
  </si>
  <si>
    <t>岡崎市</t>
    <rPh sb="0" eb="3">
      <t>オカザキシ</t>
    </rPh>
    <phoneticPr fontId="5"/>
  </si>
  <si>
    <t>逢妻川</t>
  </si>
  <si>
    <t>名古屋港</t>
  </si>
  <si>
    <t>高潮防波堤北</t>
  </si>
  <si>
    <t>伊勢湾</t>
  </si>
  <si>
    <t>衣浦湾</t>
  </si>
  <si>
    <t>渥美湾</t>
  </si>
  <si>
    <t>番号</t>
    <rPh sb="0" eb="2">
      <t>バンゴウ</t>
    </rPh>
    <phoneticPr fontId="8"/>
  </si>
  <si>
    <t>愛知県</t>
    <rPh sb="0" eb="3">
      <t>アイチケン</t>
    </rPh>
    <phoneticPr fontId="8"/>
  </si>
  <si>
    <t>岡崎市</t>
    <rPh sb="0" eb="3">
      <t>オカザキシ</t>
    </rPh>
    <phoneticPr fontId="8"/>
  </si>
  <si>
    <t>海域</t>
    <rPh sb="0" eb="2">
      <t>カイイキ</t>
    </rPh>
    <phoneticPr fontId="8"/>
  </si>
  <si>
    <t>海域</t>
    <rPh sb="1" eb="2">
      <t>イキ</t>
    </rPh>
    <phoneticPr fontId="8"/>
  </si>
  <si>
    <t>調査年月日</t>
    <rPh sb="0" eb="2">
      <t>チョウサ</t>
    </rPh>
    <rPh sb="2" eb="5">
      <t>ネンガッピ</t>
    </rPh>
    <phoneticPr fontId="8"/>
  </si>
  <si>
    <t>調査機関</t>
    <rPh sb="0" eb="2">
      <t>チョウサ</t>
    </rPh>
    <rPh sb="2" eb="4">
      <t>キカン</t>
    </rPh>
    <phoneticPr fontId="8"/>
  </si>
  <si>
    <t>名古屋市</t>
    <rPh sb="0" eb="4">
      <t>ナゴヤシ</t>
    </rPh>
    <phoneticPr fontId="8"/>
  </si>
  <si>
    <t>豊橋市</t>
    <rPh sb="0" eb="3">
      <t>トヨハシシ</t>
    </rPh>
    <phoneticPr fontId="8"/>
  </si>
  <si>
    <t>豊田市</t>
    <rPh sb="0" eb="3">
      <t>トヨタシ</t>
    </rPh>
    <phoneticPr fontId="8"/>
  </si>
  <si>
    <t xml:space="preserve"> </t>
    <phoneticPr fontId="8"/>
  </si>
  <si>
    <r>
      <t>（環境基準　年間平均値 0.6 pg-TEQ/m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以下）</t>
    </r>
    <rPh sb="1" eb="3">
      <t>カンキョウ</t>
    </rPh>
    <rPh sb="3" eb="5">
      <t>キジュン</t>
    </rPh>
    <rPh sb="6" eb="8">
      <t>ネンカン</t>
    </rPh>
    <rPh sb="8" eb="11">
      <t>ヘイキンチ</t>
    </rPh>
    <rPh sb="25" eb="27">
      <t>イカ</t>
    </rPh>
    <phoneticPr fontId="5"/>
  </si>
  <si>
    <t>勝川南部学習等供用施設</t>
    <rPh sb="0" eb="2">
      <t>カチガワ</t>
    </rPh>
    <rPh sb="2" eb="4">
      <t>ナンブ</t>
    </rPh>
    <rPh sb="4" eb="6">
      <t>ガクシュウ</t>
    </rPh>
    <rPh sb="6" eb="7">
      <t>トウ</t>
    </rPh>
    <rPh sb="7" eb="9">
      <t>キョウヨウ</t>
    </rPh>
    <rPh sb="9" eb="11">
      <t>シセツ</t>
    </rPh>
    <phoneticPr fontId="5"/>
  </si>
  <si>
    <t>岡崎市大平大気測定局</t>
    <rPh sb="0" eb="3">
      <t>オカザキシ</t>
    </rPh>
    <rPh sb="3" eb="5">
      <t>オオヒラ</t>
    </rPh>
    <rPh sb="5" eb="7">
      <t>タイキ</t>
    </rPh>
    <rPh sb="7" eb="9">
      <t>ソクテイ</t>
    </rPh>
    <rPh sb="9" eb="10">
      <t>キョク</t>
    </rPh>
    <phoneticPr fontId="5"/>
  </si>
  <si>
    <t>武豊町字長尾山2</t>
    <rPh sb="0" eb="3">
      <t>タケトヨチョウ</t>
    </rPh>
    <rPh sb="3" eb="4">
      <t>アザ</t>
    </rPh>
    <rPh sb="4" eb="6">
      <t>ナガオ</t>
    </rPh>
    <rPh sb="6" eb="7">
      <t>ヤマ</t>
    </rPh>
    <phoneticPr fontId="5"/>
  </si>
  <si>
    <t>井戸の区分</t>
    <rPh sb="0" eb="2">
      <t>イド</t>
    </rPh>
    <rPh sb="3" eb="5">
      <t>クブン</t>
    </rPh>
    <phoneticPr fontId="8"/>
  </si>
  <si>
    <t>あま市伊福小学校</t>
  </si>
  <si>
    <t>あま市七宝町伊福河原28</t>
  </si>
  <si>
    <t>港陽測定局</t>
  </si>
  <si>
    <t>名古屋市北区田幡二丁目4-5</t>
    <rPh sb="8" eb="11">
      <t>ニチョウメ</t>
    </rPh>
    <phoneticPr fontId="5"/>
  </si>
  <si>
    <t>名古屋市港区港陽一丁目1-65</t>
    <rPh sb="8" eb="11">
      <t>イッチョウメ</t>
    </rPh>
    <phoneticPr fontId="5"/>
  </si>
  <si>
    <t>名古屋市守山区小幡一丁目3-1</t>
    <rPh sb="9" eb="12">
      <t>イッチョウメ</t>
    </rPh>
    <phoneticPr fontId="5"/>
  </si>
  <si>
    <t>木曽川</t>
  </si>
  <si>
    <t>国土交通省</t>
    <rPh sb="0" eb="2">
      <t>コクド</t>
    </rPh>
    <rPh sb="2" eb="4">
      <t>コウツウ</t>
    </rPh>
    <rPh sb="4" eb="5">
      <t>ショウ</t>
    </rPh>
    <phoneticPr fontId="8"/>
  </si>
  <si>
    <t>区分</t>
    <phoneticPr fontId="8"/>
  </si>
  <si>
    <t>調　査　測　定　地　点</t>
    <phoneticPr fontId="8"/>
  </si>
  <si>
    <t>調 査 結 果</t>
    <phoneticPr fontId="8"/>
  </si>
  <si>
    <t>調 査 年 月 日</t>
    <phoneticPr fontId="8"/>
  </si>
  <si>
    <t>調 査 機 関</t>
    <phoneticPr fontId="8"/>
  </si>
  <si>
    <t>河川等名</t>
    <phoneticPr fontId="8"/>
  </si>
  <si>
    <t>地　点　名</t>
    <phoneticPr fontId="8"/>
  </si>
  <si>
    <t>　以深のものであることを示す。</t>
    <phoneticPr fontId="8"/>
  </si>
  <si>
    <t>※井戸の区分の欄において、浅井戸とは井戸深度が第一不透水層以浅であることを、深井戸とはそれ</t>
    <rPh sb="1" eb="3">
      <t>イド</t>
    </rPh>
    <rPh sb="4" eb="6">
      <t>クブン</t>
    </rPh>
    <rPh sb="7" eb="8">
      <t>ラン</t>
    </rPh>
    <rPh sb="13" eb="15">
      <t>アサイ</t>
    </rPh>
    <rPh sb="15" eb="16">
      <t>ト</t>
    </rPh>
    <rPh sb="18" eb="20">
      <t>イド</t>
    </rPh>
    <rPh sb="20" eb="22">
      <t>シンド</t>
    </rPh>
    <rPh sb="23" eb="25">
      <t>ダイイチ</t>
    </rPh>
    <rPh sb="25" eb="26">
      <t>フ</t>
    </rPh>
    <rPh sb="26" eb="28">
      <t>トウスイ</t>
    </rPh>
    <rPh sb="28" eb="29">
      <t>ソウ</t>
    </rPh>
    <rPh sb="29" eb="30">
      <t>イ</t>
    </rPh>
    <rPh sb="30" eb="31">
      <t>アサ</t>
    </rPh>
    <rPh sb="38" eb="41">
      <t>フカイド</t>
    </rPh>
    <phoneticPr fontId="8"/>
  </si>
  <si>
    <t>名古屋市</t>
    <phoneticPr fontId="8"/>
  </si>
  <si>
    <t>愛知県</t>
    <phoneticPr fontId="8"/>
  </si>
  <si>
    <t>知多市立新田小学校</t>
    <rPh sb="0" eb="4">
      <t>チタシリツ</t>
    </rPh>
    <rPh sb="4" eb="6">
      <t>シンデン</t>
    </rPh>
    <rPh sb="6" eb="9">
      <t>ショウガッコウ</t>
    </rPh>
    <phoneticPr fontId="4"/>
  </si>
  <si>
    <t>幸田町保健センター</t>
    <phoneticPr fontId="5"/>
  </si>
  <si>
    <t>幸田町</t>
    <rPh sb="0" eb="3">
      <t>コウタチョウ</t>
    </rPh>
    <phoneticPr fontId="5"/>
  </si>
  <si>
    <t>大府市役所</t>
    <rPh sb="0" eb="1">
      <t>ダイ</t>
    </rPh>
    <rPh sb="2" eb="5">
      <t>シヤクショ</t>
    </rPh>
    <phoneticPr fontId="5"/>
  </si>
  <si>
    <t>愛知県</t>
    <rPh sb="0" eb="3">
      <t>アイチケン</t>
    </rPh>
    <phoneticPr fontId="8"/>
  </si>
  <si>
    <t>※　　複数回調査している地点にあっては、調査結果は平均値に併せて右に各回測定結果を記載した。</t>
    <rPh sb="3" eb="6">
      <t>フクスウカイ</t>
    </rPh>
    <rPh sb="6" eb="8">
      <t>チョウサ</t>
    </rPh>
    <rPh sb="12" eb="14">
      <t>チテン</t>
    </rPh>
    <rPh sb="20" eb="22">
      <t>チョウサ</t>
    </rPh>
    <rPh sb="22" eb="24">
      <t>ケッカ</t>
    </rPh>
    <rPh sb="25" eb="28">
      <t>ヘイキンチ</t>
    </rPh>
    <rPh sb="29" eb="30">
      <t>アワ</t>
    </rPh>
    <rPh sb="32" eb="33">
      <t>ミギ</t>
    </rPh>
    <rPh sb="34" eb="35">
      <t>カク</t>
    </rPh>
    <rPh sb="35" eb="36">
      <t>カイ</t>
    </rPh>
    <rPh sb="36" eb="38">
      <t>ソクテイ</t>
    </rPh>
    <rPh sb="38" eb="40">
      <t>ケッカ</t>
    </rPh>
    <rPh sb="41" eb="43">
      <t>キサイ</t>
    </rPh>
    <phoneticPr fontId="8"/>
  </si>
  <si>
    <t>（環境基準　年間平均値 1 pg-TEQ/L以下）</t>
    <rPh sb="1" eb="3">
      <t>カンキョウ</t>
    </rPh>
    <rPh sb="3" eb="5">
      <t>キジュン</t>
    </rPh>
    <rPh sb="6" eb="8">
      <t>ネンカン</t>
    </rPh>
    <rPh sb="8" eb="11">
      <t>ヘイキンチ</t>
    </rPh>
    <rPh sb="22" eb="24">
      <t>イカ</t>
    </rPh>
    <phoneticPr fontId="8"/>
  </si>
  <si>
    <t>幸田町大字菱池字錦田84</t>
    <phoneticPr fontId="5"/>
  </si>
  <si>
    <t>津島市埋田町</t>
    <rPh sb="0" eb="3">
      <t>ツシマシ</t>
    </rPh>
    <rPh sb="3" eb="4">
      <t>ウ</t>
    </rPh>
    <rPh sb="4" eb="5">
      <t>タ</t>
    </rPh>
    <rPh sb="5" eb="6">
      <t>チョウ</t>
    </rPh>
    <phoneticPr fontId="6"/>
  </si>
  <si>
    <t>稲沢市役所</t>
    <rPh sb="0" eb="2">
      <t>イナザワ</t>
    </rPh>
    <rPh sb="2" eb="5">
      <t>シヤクショ</t>
    </rPh>
    <phoneticPr fontId="6"/>
  </si>
  <si>
    <t>稲沢市稲府町1</t>
    <rPh sb="0" eb="3">
      <t>イナザワシ</t>
    </rPh>
    <rPh sb="3" eb="4">
      <t>イナ</t>
    </rPh>
    <rPh sb="4" eb="5">
      <t>フ</t>
    </rPh>
    <rPh sb="5" eb="6">
      <t>マチ</t>
    </rPh>
    <phoneticPr fontId="6"/>
  </si>
  <si>
    <t>小牧高校</t>
    <rPh sb="0" eb="2">
      <t>コマキ</t>
    </rPh>
    <rPh sb="2" eb="4">
      <t>コウコウ</t>
    </rPh>
    <phoneticPr fontId="6"/>
  </si>
  <si>
    <t>東郷町春木</t>
    <rPh sb="0" eb="3">
      <t>トウゴウチョウ</t>
    </rPh>
    <rPh sb="3" eb="4">
      <t>ハル</t>
    </rPh>
    <rPh sb="4" eb="5">
      <t>キ</t>
    </rPh>
    <phoneticPr fontId="6"/>
  </si>
  <si>
    <t>東郷町春木字申下1335-1</t>
  </si>
  <si>
    <t>半田市東洋町</t>
    <rPh sb="3" eb="5">
      <t>トウヨウ</t>
    </rPh>
    <rPh sb="5" eb="6">
      <t>チョウ</t>
    </rPh>
    <phoneticPr fontId="6"/>
  </si>
  <si>
    <t>安城農林高校</t>
  </si>
  <si>
    <t>安城市池浦町茶筅木1</t>
  </si>
  <si>
    <t>愛厚ホーム西尾苑</t>
  </si>
  <si>
    <t>西尾市八ツ面町蔵屋敷99</t>
  </si>
  <si>
    <t>東三河総局新城設楽振興事務所</t>
    <rPh sb="0" eb="3">
      <t>ヒガシミカワ</t>
    </rPh>
    <rPh sb="3" eb="5">
      <t>ソウキョク</t>
    </rPh>
    <phoneticPr fontId="8"/>
  </si>
  <si>
    <t>新城市字石名号20-1</t>
  </si>
  <si>
    <t>中央</t>
  </si>
  <si>
    <t>Ｎ－７</t>
  </si>
  <si>
    <t>Ｋ－５</t>
  </si>
  <si>
    <t>Ａ－７</t>
  </si>
  <si>
    <t>Ｎ－２</t>
  </si>
  <si>
    <t>日光川</t>
  </si>
  <si>
    <t>稗田川</t>
  </si>
  <si>
    <t>長田川</t>
  </si>
  <si>
    <t>半場川</t>
  </si>
  <si>
    <t>Ｋ－３</t>
  </si>
  <si>
    <t>岡崎市美合町五本松68-1</t>
    <phoneticPr fontId="5"/>
  </si>
  <si>
    <t>調査地点</t>
    <rPh sb="0" eb="2">
      <t>チョウサ</t>
    </rPh>
    <rPh sb="2" eb="4">
      <t>チテン</t>
    </rPh>
    <rPh sb="3" eb="4">
      <t>ソクチ</t>
    </rPh>
    <phoneticPr fontId="5"/>
  </si>
  <si>
    <t>調査地点</t>
    <phoneticPr fontId="8"/>
  </si>
  <si>
    <t>調査結果</t>
    <phoneticPr fontId="8"/>
  </si>
  <si>
    <t>調査年月日</t>
    <phoneticPr fontId="8"/>
  </si>
  <si>
    <t>調査機関</t>
    <phoneticPr fontId="8"/>
  </si>
  <si>
    <t>地点名</t>
    <phoneticPr fontId="8"/>
  </si>
  <si>
    <t>調査地点（調査井戸）</t>
    <rPh sb="0" eb="1">
      <t>チョウ</t>
    </rPh>
    <rPh sb="1" eb="2">
      <t>ジャ</t>
    </rPh>
    <rPh sb="2" eb="3">
      <t>チ</t>
    </rPh>
    <rPh sb="3" eb="4">
      <t>テン</t>
    </rPh>
    <rPh sb="5" eb="7">
      <t>チョウサ</t>
    </rPh>
    <rPh sb="7" eb="9">
      <t>イド</t>
    </rPh>
    <phoneticPr fontId="8"/>
  </si>
  <si>
    <t>所在地</t>
    <rPh sb="0" eb="1">
      <t>トコロ</t>
    </rPh>
    <rPh sb="1" eb="2">
      <t>ザイ</t>
    </rPh>
    <rPh sb="2" eb="3">
      <t>チ</t>
    </rPh>
    <phoneticPr fontId="8"/>
  </si>
  <si>
    <t>（pg-TEQ/g (wet))</t>
    <phoneticPr fontId="8"/>
  </si>
  <si>
    <t>調査機関</t>
    <phoneticPr fontId="8"/>
  </si>
  <si>
    <t>地点名</t>
    <rPh sb="0" eb="1">
      <t>チ</t>
    </rPh>
    <rPh sb="1" eb="2">
      <t>テン</t>
    </rPh>
    <rPh sb="2" eb="3">
      <t>メイ</t>
    </rPh>
    <phoneticPr fontId="8"/>
  </si>
  <si>
    <t>（環境基準　年間平均値 1 pg-TEQ/L以下）</t>
    <phoneticPr fontId="8"/>
  </si>
  <si>
    <t>濃尾大橋（一宮市）</t>
  </si>
  <si>
    <t>北今橋（一宮市）</t>
  </si>
  <si>
    <t>愛知県</t>
    <rPh sb="0" eb="3">
      <t>アイチケン</t>
    </rPh>
    <phoneticPr fontId="13"/>
  </si>
  <si>
    <t>庄内川</t>
  </si>
  <si>
    <t>矢田川</t>
  </si>
  <si>
    <t>境大橋（刈谷市）</t>
    <rPh sb="4" eb="7">
      <t>カリヤシ</t>
    </rPh>
    <phoneticPr fontId="8"/>
  </si>
  <si>
    <t>逢妻川橋（刈谷市）</t>
    <rPh sb="5" eb="8">
      <t>カリヤシ</t>
    </rPh>
    <phoneticPr fontId="8"/>
  </si>
  <si>
    <t>刈谷市</t>
    <rPh sb="0" eb="3">
      <t>カリヤシ</t>
    </rPh>
    <phoneticPr fontId="13"/>
  </si>
  <si>
    <t>稗田橋（高浜市）</t>
  </si>
  <si>
    <t>潭水橋（碧南市、安城市）</t>
  </si>
  <si>
    <t>矢作川</t>
  </si>
  <si>
    <t>米津大橋（西尾市）</t>
    <rPh sb="0" eb="2">
      <t>ヨネヅ</t>
    </rPh>
    <rPh sb="2" eb="4">
      <t>オオハシ</t>
    </rPh>
    <rPh sb="5" eb="8">
      <t>ニシオシ</t>
    </rPh>
    <phoneticPr fontId="8"/>
  </si>
  <si>
    <t>鹿乗川</t>
    <rPh sb="0" eb="2">
      <t>カノリ</t>
    </rPh>
    <rPh sb="2" eb="3">
      <t>カワ</t>
    </rPh>
    <phoneticPr fontId="13"/>
  </si>
  <si>
    <t>米津小橋(西尾市）</t>
  </si>
  <si>
    <t>豊川</t>
  </si>
  <si>
    <t>江島橋（豊川市）</t>
    <rPh sb="0" eb="1">
      <t>エ</t>
    </rPh>
    <rPh sb="1" eb="2">
      <t>シマ</t>
    </rPh>
    <rPh sb="2" eb="3">
      <t>バシ</t>
    </rPh>
    <rPh sb="4" eb="6">
      <t>トヨカワ</t>
    </rPh>
    <rPh sb="6" eb="7">
      <t>シ</t>
    </rPh>
    <phoneticPr fontId="8"/>
  </si>
  <si>
    <t>坂下橋（安城市）</t>
  </si>
  <si>
    <t>油ヶ淵</t>
    <phoneticPr fontId="8"/>
  </si>
  <si>
    <t>油ヶ淵</t>
    <phoneticPr fontId="8"/>
  </si>
  <si>
    <t>小牧市小牧一丁目321</t>
    <rPh sb="0" eb="3">
      <t>コマキシ</t>
    </rPh>
    <rPh sb="3" eb="5">
      <t>コマキ</t>
    </rPh>
    <rPh sb="5" eb="6">
      <t>イチ</t>
    </rPh>
    <rPh sb="6" eb="8">
      <t>チョウメ</t>
    </rPh>
    <phoneticPr fontId="6"/>
  </si>
  <si>
    <t>津島市埋田町二丁目123-1</t>
    <rPh sb="0" eb="3">
      <t>ツシマシ</t>
    </rPh>
    <rPh sb="3" eb="4">
      <t>ウ</t>
    </rPh>
    <rPh sb="4" eb="5">
      <t>タ</t>
    </rPh>
    <rPh sb="5" eb="6">
      <t>チョウ</t>
    </rPh>
    <rPh sb="6" eb="9">
      <t>ニチョウメ</t>
    </rPh>
    <phoneticPr fontId="6"/>
  </si>
  <si>
    <t>名古屋市瑞穂区田辺通三丁目45-2</t>
    <rPh sb="10" eb="11">
      <t>サン</t>
    </rPh>
    <rPh sb="11" eb="13">
      <t>チョウメ</t>
    </rPh>
    <phoneticPr fontId="5"/>
  </si>
  <si>
    <t>東海市中央町一丁目1</t>
    <phoneticPr fontId="5"/>
  </si>
  <si>
    <t>豊川市桜町二丁目7-45</t>
  </si>
  <si>
    <t>大府市中央町五丁目70</t>
    <rPh sb="6" eb="9">
      <t>ゴチョウメ</t>
    </rPh>
    <phoneticPr fontId="5"/>
  </si>
  <si>
    <t>半田市東洋町一丁目3-6</t>
    <rPh sb="6" eb="9">
      <t>イッチョウメ</t>
    </rPh>
    <phoneticPr fontId="5"/>
  </si>
  <si>
    <t>半田市花園町三丁目5-1</t>
    <rPh sb="6" eb="9">
      <t>サンチョウメ</t>
    </rPh>
    <phoneticPr fontId="5"/>
  </si>
  <si>
    <t>刈谷市寿町一丁目409</t>
    <rPh sb="5" eb="8">
      <t>イッチョウメ</t>
    </rPh>
    <phoneticPr fontId="5"/>
  </si>
  <si>
    <t>枇杷島橋（名古屋市、清須市）</t>
    <rPh sb="5" eb="9">
      <t>ナゴヤシ</t>
    </rPh>
    <rPh sb="10" eb="13">
      <t>キヨスシ</t>
    </rPh>
    <phoneticPr fontId="8"/>
  </si>
  <si>
    <t>境川</t>
    <rPh sb="0" eb="1">
      <t>サカイ</t>
    </rPh>
    <phoneticPr fontId="8"/>
  </si>
  <si>
    <t>逢妻男川</t>
    <rPh sb="2" eb="3">
      <t>オトコ</t>
    </rPh>
    <rPh sb="3" eb="4">
      <t>カワ</t>
    </rPh>
    <phoneticPr fontId="8"/>
  </si>
  <si>
    <t>駒場橋（知立市）</t>
    <rPh sb="0" eb="2">
      <t>コマバ</t>
    </rPh>
    <rPh sb="2" eb="3">
      <t>バシ</t>
    </rPh>
    <rPh sb="4" eb="7">
      <t>チリュウシ</t>
    </rPh>
    <phoneticPr fontId="8"/>
  </si>
  <si>
    <t>市原橋（刈谷市）</t>
    <phoneticPr fontId="8"/>
  </si>
  <si>
    <t>湖沼</t>
    <rPh sb="0" eb="2">
      <t>コショウ</t>
    </rPh>
    <phoneticPr fontId="8"/>
  </si>
  <si>
    <t>Ａ－４</t>
    <phoneticPr fontId="8"/>
  </si>
  <si>
    <t>愛知県</t>
    <rPh sb="0" eb="3">
      <t>アイチケン</t>
    </rPh>
    <phoneticPr fontId="8"/>
  </si>
  <si>
    <t>知立市</t>
    <rPh sb="0" eb="3">
      <t>チリュウシ</t>
    </rPh>
    <phoneticPr fontId="8"/>
  </si>
  <si>
    <t>瑞穂保健センター</t>
    <phoneticPr fontId="5"/>
  </si>
  <si>
    <t>守山保健センター</t>
    <phoneticPr fontId="5"/>
  </si>
  <si>
    <t>刈谷市寿町</t>
    <phoneticPr fontId="5"/>
  </si>
  <si>
    <t>大森橋（名古屋市）</t>
    <rPh sb="0" eb="2">
      <t>オオモリ</t>
    </rPh>
    <rPh sb="2" eb="3">
      <t>バシ</t>
    </rPh>
    <rPh sb="4" eb="8">
      <t>ナゴヤシ</t>
    </rPh>
    <phoneticPr fontId="8"/>
  </si>
  <si>
    <t>荒子川</t>
  </si>
  <si>
    <t>荒子川ポンプ所（名古屋市）</t>
    <rPh sb="0" eb="2">
      <t>アラコ</t>
    </rPh>
    <rPh sb="2" eb="3">
      <t>ガワ</t>
    </rPh>
    <rPh sb="6" eb="7">
      <t>ジョ</t>
    </rPh>
    <rPh sb="8" eb="12">
      <t>ナゴヤシ</t>
    </rPh>
    <phoneticPr fontId="8"/>
  </si>
  <si>
    <t>中川運河</t>
  </si>
  <si>
    <t>東海橋（名古屋市）</t>
    <rPh sb="0" eb="2">
      <t>トウカイ</t>
    </rPh>
    <rPh sb="2" eb="3">
      <t>バシ</t>
    </rPh>
    <rPh sb="4" eb="8">
      <t>ナゴヤシ</t>
    </rPh>
    <phoneticPr fontId="8"/>
  </si>
  <si>
    <t>堀川</t>
  </si>
  <si>
    <t>港新橋（名古屋市）</t>
    <rPh sb="0" eb="1">
      <t>ミナト</t>
    </rPh>
    <rPh sb="1" eb="3">
      <t>シンバシ</t>
    </rPh>
    <rPh sb="4" eb="8">
      <t>ナゴヤシ</t>
    </rPh>
    <phoneticPr fontId="8"/>
  </si>
  <si>
    <t>山崎川</t>
  </si>
  <si>
    <t>道徳橋（名古屋市）</t>
    <rPh sb="0" eb="2">
      <t>ドウトク</t>
    </rPh>
    <rPh sb="2" eb="3">
      <t>バシ</t>
    </rPh>
    <rPh sb="4" eb="8">
      <t>ナゴヤシ</t>
    </rPh>
    <phoneticPr fontId="8"/>
  </si>
  <si>
    <t>天白川</t>
  </si>
  <si>
    <t>千鳥橋（名古屋市、東海市）</t>
    <rPh sb="0" eb="3">
      <t>チドリバシ</t>
    </rPh>
    <rPh sb="4" eb="8">
      <t>ナゴヤシ</t>
    </rPh>
    <rPh sb="9" eb="12">
      <t>トウカイシ</t>
    </rPh>
    <phoneticPr fontId="8"/>
  </si>
  <si>
    <t>逢妻女川</t>
    <rPh sb="0" eb="2">
      <t>アイヅマ</t>
    </rPh>
    <rPh sb="2" eb="4">
      <t>オンナガワ</t>
    </rPh>
    <phoneticPr fontId="8"/>
  </si>
  <si>
    <t>巴川</t>
  </si>
  <si>
    <t>細川頭首工（岡崎市）</t>
    <rPh sb="0" eb="2">
      <t>ホソカワ</t>
    </rPh>
    <rPh sb="2" eb="5">
      <t>トウシュコウ</t>
    </rPh>
    <rPh sb="6" eb="9">
      <t>オカザキシ</t>
    </rPh>
    <phoneticPr fontId="8"/>
  </si>
  <si>
    <t>岡崎市上水道取入口（岡崎市）</t>
    <rPh sb="0" eb="3">
      <t>オカザキシ</t>
    </rPh>
    <rPh sb="3" eb="4">
      <t>ウエ</t>
    </rPh>
    <rPh sb="4" eb="6">
      <t>スイドウ</t>
    </rPh>
    <rPh sb="6" eb="7">
      <t>ト</t>
    </rPh>
    <rPh sb="7" eb="8">
      <t>イ</t>
    </rPh>
    <rPh sb="8" eb="9">
      <t>クチ</t>
    </rPh>
    <rPh sb="10" eb="13">
      <t>オカザキシ</t>
    </rPh>
    <phoneticPr fontId="8"/>
  </si>
  <si>
    <t>占部用水取入口（岡崎市）</t>
    <rPh sb="0" eb="2">
      <t>ウラベ</t>
    </rPh>
    <rPh sb="2" eb="4">
      <t>ヨウスイ</t>
    </rPh>
    <rPh sb="4" eb="5">
      <t>ト</t>
    </rPh>
    <rPh sb="5" eb="6">
      <t>イ</t>
    </rPh>
    <rPh sb="6" eb="7">
      <t>グチ</t>
    </rPh>
    <rPh sb="8" eb="11">
      <t>オカザキシ</t>
    </rPh>
    <phoneticPr fontId="8"/>
  </si>
  <si>
    <t>男川</t>
  </si>
  <si>
    <t>学校橋（岡崎市）</t>
    <rPh sb="0" eb="2">
      <t>ガッコウ</t>
    </rPh>
    <rPh sb="2" eb="3">
      <t>バシ</t>
    </rPh>
    <rPh sb="4" eb="7">
      <t>オカザキシ</t>
    </rPh>
    <phoneticPr fontId="8"/>
  </si>
  <si>
    <t>梅田川</t>
  </si>
  <si>
    <t>御厩橋（豊橋市）</t>
    <rPh sb="0" eb="1">
      <t>オ</t>
    </rPh>
    <rPh sb="1" eb="2">
      <t>ウマヤ</t>
    </rPh>
    <rPh sb="2" eb="3">
      <t>バシ</t>
    </rPh>
    <rPh sb="4" eb="7">
      <t>トヨハシシ</t>
    </rPh>
    <phoneticPr fontId="8"/>
  </si>
  <si>
    <t>潮見ふ頭北</t>
  </si>
  <si>
    <t>金城ふ頭西</t>
  </si>
  <si>
    <t>名古屋市</t>
    <rPh sb="0" eb="4">
      <t>ナゴヤシ</t>
    </rPh>
    <phoneticPr fontId="8"/>
  </si>
  <si>
    <t>御乗替橋（豊田市）</t>
  </si>
  <si>
    <t>豊田市</t>
    <rPh sb="0" eb="3">
      <t>トヨタシ</t>
    </rPh>
    <phoneticPr fontId="8"/>
  </si>
  <si>
    <t>宮前橋（豊田市）</t>
  </si>
  <si>
    <t>宮前橋（豊田市）</t>
    <rPh sb="0" eb="1">
      <t>ミヤ</t>
    </rPh>
    <rPh sb="1" eb="2">
      <t>マエ</t>
    </rPh>
    <rPh sb="2" eb="3">
      <t>ハシ</t>
    </rPh>
    <rPh sb="4" eb="7">
      <t>トヨタシ</t>
    </rPh>
    <phoneticPr fontId="8"/>
  </si>
  <si>
    <t>天神橋（岡崎市、豊田市）</t>
  </si>
  <si>
    <t>乙川</t>
  </si>
  <si>
    <t>岡崎市</t>
    <rPh sb="0" eb="3">
      <t>オカザキシ</t>
    </rPh>
    <phoneticPr fontId="8"/>
  </si>
  <si>
    <t>豊橋市</t>
    <rPh sb="0" eb="3">
      <t>トヨハシシ</t>
    </rPh>
    <phoneticPr fontId="8"/>
  </si>
  <si>
    <t>中央</t>
    <phoneticPr fontId="8"/>
  </si>
  <si>
    <t>河</t>
    <rPh sb="0" eb="1">
      <t>カワ</t>
    </rPh>
    <phoneticPr fontId="8"/>
  </si>
  <si>
    <t>国土交通省</t>
    <rPh sb="0" eb="2">
      <t>コクド</t>
    </rPh>
    <rPh sb="2" eb="5">
      <t>コウツウショウ</t>
    </rPh>
    <phoneticPr fontId="8"/>
  </si>
  <si>
    <t>大森橋（名古屋市）</t>
    <rPh sb="0" eb="2">
      <t>オオモリ</t>
    </rPh>
    <rPh sb="2" eb="3">
      <t>バシ</t>
    </rPh>
    <rPh sb="3" eb="4">
      <t>シンキョウ</t>
    </rPh>
    <rPh sb="4" eb="8">
      <t>ナゴヤシ</t>
    </rPh>
    <phoneticPr fontId="8"/>
  </si>
  <si>
    <t>愛知県</t>
    <rPh sb="0" eb="3">
      <t>アイチケン</t>
    </rPh>
    <phoneticPr fontId="8"/>
  </si>
  <si>
    <t>Ａ－３</t>
    <phoneticPr fontId="8"/>
  </si>
  <si>
    <t>川</t>
    <rPh sb="0" eb="1">
      <t>カワ</t>
    </rPh>
    <phoneticPr fontId="8"/>
  </si>
  <si>
    <t>Ａ－３</t>
    <phoneticPr fontId="8"/>
  </si>
  <si>
    <t>（環境基準 1,000 pg-TEQ/g以下）</t>
    <phoneticPr fontId="8"/>
  </si>
  <si>
    <t>調査地点</t>
    <rPh sb="2" eb="4">
      <t>チテン</t>
    </rPh>
    <rPh sb="3" eb="4">
      <t>ソクチ</t>
    </rPh>
    <phoneticPr fontId="8"/>
  </si>
  <si>
    <t>0.016</t>
    <phoneticPr fontId="5"/>
  </si>
  <si>
    <t>碧南市役所</t>
    <rPh sb="0" eb="2">
      <t>ヘキナン</t>
    </rPh>
    <rPh sb="2" eb="5">
      <t>シヤクショ</t>
    </rPh>
    <phoneticPr fontId="5"/>
  </si>
  <si>
    <t>碧南市松本町28</t>
    <rPh sb="0" eb="3">
      <t>ヘキナンシ</t>
    </rPh>
    <rPh sb="3" eb="5">
      <t>マツモト</t>
    </rPh>
    <rPh sb="5" eb="6">
      <t>チョウ</t>
    </rPh>
    <phoneticPr fontId="5"/>
  </si>
  <si>
    <t>0.0066</t>
    <phoneticPr fontId="5"/>
  </si>
  <si>
    <t>0.80</t>
    <phoneticPr fontId="8"/>
  </si>
  <si>
    <t>15</t>
    <phoneticPr fontId="8"/>
  </si>
  <si>
    <t>深井戸</t>
    <rPh sb="0" eb="3">
      <t>フカイド</t>
    </rPh>
    <phoneticPr fontId="8"/>
  </si>
  <si>
    <t>13</t>
    <phoneticPr fontId="8"/>
  </si>
  <si>
    <t>0.27</t>
    <phoneticPr fontId="8"/>
  </si>
  <si>
    <t>豊田市三軒町6-23-5</t>
    <rPh sb="3" eb="4">
      <t>サン</t>
    </rPh>
    <rPh sb="4" eb="5">
      <t>ノキ</t>
    </rPh>
    <rPh sb="5" eb="6">
      <t>チョウ</t>
    </rPh>
    <phoneticPr fontId="5"/>
  </si>
  <si>
    <t>0.14</t>
    <phoneticPr fontId="8"/>
  </si>
  <si>
    <t>0.17</t>
    <phoneticPr fontId="8"/>
  </si>
  <si>
    <t>-</t>
    <phoneticPr fontId="5"/>
  </si>
  <si>
    <t>-</t>
    <phoneticPr fontId="5"/>
  </si>
  <si>
    <t>0.24</t>
    <phoneticPr fontId="8"/>
  </si>
  <si>
    <t>逢妻男川</t>
    <rPh sb="0" eb="2">
      <t>アイヅマ</t>
    </rPh>
    <rPh sb="2" eb="4">
      <t>オトガワ</t>
    </rPh>
    <phoneticPr fontId="8"/>
  </si>
  <si>
    <t>不明</t>
    <rPh sb="0" eb="2">
      <t>フメイ</t>
    </rPh>
    <phoneticPr fontId="8"/>
  </si>
  <si>
    <t>0.0069</t>
    <phoneticPr fontId="5"/>
  </si>
  <si>
    <t>0.0054</t>
    <phoneticPr fontId="5"/>
  </si>
  <si>
    <t>0.014</t>
    <phoneticPr fontId="5"/>
  </si>
  <si>
    <t>0.012</t>
    <phoneticPr fontId="5"/>
  </si>
  <si>
    <t>0.0069</t>
    <phoneticPr fontId="5"/>
  </si>
  <si>
    <t>0.0061</t>
    <phoneticPr fontId="5"/>
  </si>
  <si>
    <t>0.016</t>
    <phoneticPr fontId="5"/>
  </si>
  <si>
    <t>0.032</t>
    <phoneticPr fontId="5"/>
  </si>
  <si>
    <t>0.012</t>
    <phoneticPr fontId="5"/>
  </si>
  <si>
    <t>0.018</t>
    <phoneticPr fontId="5"/>
  </si>
  <si>
    <t>0.077</t>
    <phoneticPr fontId="5"/>
  </si>
  <si>
    <t>0.012</t>
    <phoneticPr fontId="5"/>
  </si>
  <si>
    <t>0.015</t>
    <phoneticPr fontId="5"/>
  </si>
  <si>
    <t>0.018</t>
    <phoneticPr fontId="5"/>
  </si>
  <si>
    <t>0.016</t>
    <phoneticPr fontId="5"/>
  </si>
  <si>
    <t>0.022</t>
    <phoneticPr fontId="5"/>
  </si>
  <si>
    <t>0.035</t>
    <phoneticPr fontId="5"/>
  </si>
  <si>
    <t>0.0096</t>
    <phoneticPr fontId="5"/>
  </si>
  <si>
    <t>0.042</t>
    <phoneticPr fontId="5"/>
  </si>
  <si>
    <t>0.014</t>
    <phoneticPr fontId="5"/>
  </si>
  <si>
    <t>0.0086</t>
    <phoneticPr fontId="5"/>
  </si>
  <si>
    <t>0.019</t>
    <phoneticPr fontId="5"/>
  </si>
  <si>
    <t>0.0054</t>
    <phoneticPr fontId="5"/>
  </si>
  <si>
    <t>0.010</t>
    <phoneticPr fontId="5"/>
  </si>
  <si>
    <t>0.013</t>
    <phoneticPr fontId="5"/>
  </si>
  <si>
    <t>3.2</t>
    <phoneticPr fontId="8"/>
  </si>
  <si>
    <t>0.23</t>
    <phoneticPr fontId="8"/>
  </si>
  <si>
    <t>1.7</t>
    <phoneticPr fontId="8"/>
  </si>
  <si>
    <t>1.2</t>
    <phoneticPr fontId="8"/>
  </si>
  <si>
    <t>音羽川</t>
    <rPh sb="0" eb="2">
      <t>オトワ</t>
    </rPh>
    <rPh sb="2" eb="3">
      <t>カワ</t>
    </rPh>
    <phoneticPr fontId="8"/>
  </si>
  <si>
    <t>並木橋（豊川市）</t>
    <rPh sb="0" eb="1">
      <t>ナミ</t>
    </rPh>
    <rPh sb="1" eb="2">
      <t>キ</t>
    </rPh>
    <rPh sb="2" eb="3">
      <t>ハシ</t>
    </rPh>
    <rPh sb="4" eb="7">
      <t>トヨカワシ</t>
    </rPh>
    <phoneticPr fontId="8"/>
  </si>
  <si>
    <t>0.087</t>
    <phoneticPr fontId="8"/>
  </si>
  <si>
    <t>豊川市</t>
    <rPh sb="0" eb="3">
      <t>トヨカワシ</t>
    </rPh>
    <phoneticPr fontId="8"/>
  </si>
  <si>
    <t>0.13</t>
    <phoneticPr fontId="8"/>
  </si>
  <si>
    <t>0.054</t>
    <phoneticPr fontId="8"/>
  </si>
  <si>
    <t>0.034</t>
    <phoneticPr fontId="8"/>
  </si>
  <si>
    <t>0.047</t>
    <phoneticPr fontId="8"/>
  </si>
  <si>
    <t>0.076</t>
    <phoneticPr fontId="8"/>
  </si>
  <si>
    <t>0.073</t>
    <phoneticPr fontId="8"/>
  </si>
  <si>
    <t>0.046</t>
    <phoneticPr fontId="8"/>
  </si>
  <si>
    <t>0.045</t>
    <phoneticPr fontId="8"/>
  </si>
  <si>
    <t>0.38</t>
    <phoneticPr fontId="8"/>
  </si>
  <si>
    <t>26</t>
    <phoneticPr fontId="8"/>
  </si>
  <si>
    <t>29</t>
    <phoneticPr fontId="8"/>
  </si>
  <si>
    <t>12</t>
    <phoneticPr fontId="8"/>
  </si>
  <si>
    <t>0.13</t>
    <phoneticPr fontId="8"/>
  </si>
  <si>
    <t>21</t>
    <phoneticPr fontId="8"/>
  </si>
  <si>
    <t>21</t>
    <phoneticPr fontId="8"/>
  </si>
  <si>
    <t>7.7</t>
    <phoneticPr fontId="8"/>
  </si>
  <si>
    <t>0.10</t>
    <phoneticPr fontId="8"/>
  </si>
  <si>
    <t>0.19</t>
    <phoneticPr fontId="8"/>
  </si>
  <si>
    <t>0.059</t>
    <phoneticPr fontId="8"/>
  </si>
  <si>
    <t>0.18</t>
    <phoneticPr fontId="8"/>
  </si>
  <si>
    <t>0.65</t>
    <phoneticPr fontId="8"/>
  </si>
  <si>
    <t>0.26</t>
    <phoneticPr fontId="8"/>
  </si>
  <si>
    <t>新町３丁目ちびっこ広場</t>
    <rPh sb="0" eb="2">
      <t>シンマチ</t>
    </rPh>
    <rPh sb="3" eb="5">
      <t>チョウメ</t>
    </rPh>
    <rPh sb="9" eb="11">
      <t>ヒロバ</t>
    </rPh>
    <phoneticPr fontId="8"/>
  </si>
  <si>
    <t>花園公園</t>
    <rPh sb="0" eb="2">
      <t>ハナゾノ</t>
    </rPh>
    <rPh sb="2" eb="4">
      <t>コウエン</t>
    </rPh>
    <phoneticPr fontId="8"/>
  </si>
  <si>
    <t>藪間公園</t>
    <rPh sb="0" eb="1">
      <t>ヤブ</t>
    </rPh>
    <rPh sb="1" eb="2">
      <t>アイダ</t>
    </rPh>
    <rPh sb="2" eb="4">
      <t>コウエン</t>
    </rPh>
    <phoneticPr fontId="8"/>
  </si>
  <si>
    <t>豊田市駒場町</t>
    <rPh sb="0" eb="3">
      <t>トヨタシ</t>
    </rPh>
    <rPh sb="3" eb="5">
      <t>コマバ</t>
    </rPh>
    <rPh sb="5" eb="6">
      <t>チョウ</t>
    </rPh>
    <phoneticPr fontId="8"/>
  </si>
  <si>
    <t>豊田市豊栄町</t>
    <rPh sb="0" eb="3">
      <t>トヨタシ</t>
    </rPh>
    <rPh sb="3" eb="4">
      <t>ユタ</t>
    </rPh>
    <rPh sb="4" eb="5">
      <t>サカ</t>
    </rPh>
    <rPh sb="5" eb="6">
      <t>マチ</t>
    </rPh>
    <phoneticPr fontId="8"/>
  </si>
  <si>
    <t>豊田市岩滝町</t>
    <rPh sb="0" eb="3">
      <t>トヨタシ</t>
    </rPh>
    <rPh sb="3" eb="4">
      <t>イワ</t>
    </rPh>
    <rPh sb="4" eb="5">
      <t>タキ</t>
    </rPh>
    <rPh sb="5" eb="6">
      <t>チョウ</t>
    </rPh>
    <phoneticPr fontId="8"/>
  </si>
  <si>
    <t>名古屋市守山区竜泉寺一丁目</t>
    <rPh sb="0" eb="4">
      <t>ナゴヤシ</t>
    </rPh>
    <rPh sb="4" eb="7">
      <t>モリヤマク</t>
    </rPh>
    <rPh sb="7" eb="10">
      <t>リュウセンジ</t>
    </rPh>
    <rPh sb="10" eb="13">
      <t>イッチョウメ</t>
    </rPh>
    <phoneticPr fontId="8"/>
  </si>
  <si>
    <t>名古屋市天白区梅が丘二丁目</t>
    <rPh sb="0" eb="4">
      <t>ナゴヤシ</t>
    </rPh>
    <rPh sb="4" eb="7">
      <t>テンパクク</t>
    </rPh>
    <rPh sb="7" eb="8">
      <t>ウメ</t>
    </rPh>
    <rPh sb="9" eb="10">
      <t>オカ</t>
    </rPh>
    <rPh sb="10" eb="13">
      <t>ニチョウメ</t>
    </rPh>
    <phoneticPr fontId="8"/>
  </si>
  <si>
    <t>名古屋市港区港明一丁目</t>
    <rPh sb="0" eb="4">
      <t>ナゴヤシ</t>
    </rPh>
    <rPh sb="4" eb="6">
      <t>ミナトク</t>
    </rPh>
    <rPh sb="6" eb="7">
      <t>ミナト</t>
    </rPh>
    <rPh sb="7" eb="8">
      <t>アカ</t>
    </rPh>
    <rPh sb="8" eb="11">
      <t>イッチョウメ</t>
    </rPh>
    <phoneticPr fontId="8"/>
  </si>
  <si>
    <t>名古屋市港区西茶屋三丁目</t>
    <rPh sb="0" eb="4">
      <t>ナゴヤシ</t>
    </rPh>
    <rPh sb="4" eb="6">
      <t>ミナトク</t>
    </rPh>
    <rPh sb="6" eb="7">
      <t>ニシ</t>
    </rPh>
    <rPh sb="7" eb="8">
      <t>チャ</t>
    </rPh>
    <rPh sb="8" eb="9">
      <t>ヤ</t>
    </rPh>
    <rPh sb="9" eb="12">
      <t>サンチョウメ</t>
    </rPh>
    <phoneticPr fontId="8"/>
  </si>
  <si>
    <t>島崎公園</t>
    <rPh sb="0" eb="2">
      <t>シマザキ</t>
    </rPh>
    <rPh sb="2" eb="4">
      <t>コウエン</t>
    </rPh>
    <phoneticPr fontId="8"/>
  </si>
  <si>
    <t>港西保育園</t>
    <rPh sb="0" eb="1">
      <t>ミナト</t>
    </rPh>
    <rPh sb="1" eb="2">
      <t>ニシ</t>
    </rPh>
    <rPh sb="2" eb="5">
      <t>ホイクエン</t>
    </rPh>
    <phoneticPr fontId="8"/>
  </si>
  <si>
    <t>雨池公園</t>
    <rPh sb="0" eb="1">
      <t>アメ</t>
    </rPh>
    <rPh sb="1" eb="2">
      <t>イケ</t>
    </rPh>
    <rPh sb="2" eb="4">
      <t>コウエン</t>
    </rPh>
    <phoneticPr fontId="8"/>
  </si>
  <si>
    <t>鏡田公園</t>
    <rPh sb="0" eb="1">
      <t>カガミ</t>
    </rPh>
    <rPh sb="1" eb="2">
      <t>タ</t>
    </rPh>
    <rPh sb="2" eb="4">
      <t>コウエン</t>
    </rPh>
    <phoneticPr fontId="8"/>
  </si>
  <si>
    <t>名古屋市西区城町</t>
    <rPh sb="0" eb="4">
      <t>ナゴヤシ</t>
    </rPh>
    <rPh sb="4" eb="6">
      <t>ニシク</t>
    </rPh>
    <rPh sb="6" eb="7">
      <t>シロ</t>
    </rPh>
    <rPh sb="7" eb="8">
      <t>マチ</t>
    </rPh>
    <phoneticPr fontId="8"/>
  </si>
  <si>
    <t>名古屋市港区野跡四丁目</t>
    <rPh sb="0" eb="4">
      <t>ナゴヤシ</t>
    </rPh>
    <rPh sb="4" eb="6">
      <t>ミナトク</t>
    </rPh>
    <rPh sb="6" eb="7">
      <t>ノ</t>
    </rPh>
    <rPh sb="7" eb="8">
      <t>アト</t>
    </rPh>
    <rPh sb="8" eb="11">
      <t>ヨンチョウメ</t>
    </rPh>
    <phoneticPr fontId="8"/>
  </si>
  <si>
    <t>名古屋市守山区御膳洞</t>
    <rPh sb="0" eb="4">
      <t>ナゴヤシ</t>
    </rPh>
    <rPh sb="4" eb="7">
      <t>モリヤマク</t>
    </rPh>
    <rPh sb="7" eb="8">
      <t>オン</t>
    </rPh>
    <rPh sb="8" eb="9">
      <t>ゼン</t>
    </rPh>
    <rPh sb="9" eb="10">
      <t>ホラ</t>
    </rPh>
    <phoneticPr fontId="8"/>
  </si>
  <si>
    <t>名古屋市緑区鏡田</t>
    <rPh sb="0" eb="4">
      <t>ナゴヤシ</t>
    </rPh>
    <rPh sb="4" eb="6">
      <t>ミドリク</t>
    </rPh>
    <rPh sb="6" eb="7">
      <t>カガミ</t>
    </rPh>
    <rPh sb="7" eb="8">
      <t>タ</t>
    </rPh>
    <phoneticPr fontId="8"/>
  </si>
  <si>
    <t>0.024</t>
    <phoneticPr fontId="5"/>
  </si>
  <si>
    <t>0.049</t>
    <phoneticPr fontId="5"/>
  </si>
  <si>
    <t>0.0072</t>
    <phoneticPr fontId="5"/>
  </si>
  <si>
    <t>0.043</t>
    <phoneticPr fontId="5"/>
  </si>
  <si>
    <t>0.0093</t>
    <phoneticPr fontId="5"/>
  </si>
  <si>
    <t>0.014</t>
    <phoneticPr fontId="5"/>
  </si>
  <si>
    <t>0.031</t>
    <phoneticPr fontId="5"/>
  </si>
  <si>
    <t>0.016</t>
    <phoneticPr fontId="5"/>
  </si>
  <si>
    <t>0.019</t>
    <phoneticPr fontId="5"/>
  </si>
  <si>
    <t>0.023</t>
    <phoneticPr fontId="5"/>
  </si>
  <si>
    <t>0.0096</t>
    <phoneticPr fontId="5"/>
  </si>
  <si>
    <t>0.011</t>
    <phoneticPr fontId="5"/>
  </si>
  <si>
    <t>0.0096</t>
    <phoneticPr fontId="5"/>
  </si>
  <si>
    <t>0.015</t>
    <phoneticPr fontId="5"/>
  </si>
  <si>
    <t>0.029</t>
    <phoneticPr fontId="5"/>
  </si>
  <si>
    <t>0.011</t>
    <phoneticPr fontId="5"/>
  </si>
  <si>
    <t>0.061</t>
    <phoneticPr fontId="5"/>
  </si>
  <si>
    <t>0.11</t>
    <phoneticPr fontId="5"/>
  </si>
  <si>
    <t>0.0090</t>
    <phoneticPr fontId="5"/>
  </si>
  <si>
    <t>0.010</t>
    <phoneticPr fontId="5"/>
  </si>
  <si>
    <t>0.016</t>
    <phoneticPr fontId="5"/>
  </si>
  <si>
    <t>0.014</t>
    <phoneticPr fontId="5"/>
  </si>
  <si>
    <t>0.013</t>
    <phoneticPr fontId="5"/>
  </si>
  <si>
    <t>0.022</t>
    <phoneticPr fontId="5"/>
  </si>
  <si>
    <t>0.012</t>
    <phoneticPr fontId="5"/>
  </si>
  <si>
    <t>0.018</t>
    <phoneticPr fontId="5"/>
  </si>
  <si>
    <t>0.033</t>
    <phoneticPr fontId="5"/>
  </si>
  <si>
    <t>0.0077</t>
    <phoneticPr fontId="5"/>
  </si>
  <si>
    <t>0.025</t>
    <phoneticPr fontId="5"/>
  </si>
  <si>
    <t>0.012</t>
    <phoneticPr fontId="5"/>
  </si>
  <si>
    <t>0.018</t>
    <phoneticPr fontId="5"/>
  </si>
  <si>
    <t>0.26</t>
    <phoneticPr fontId="8"/>
  </si>
  <si>
    <t>0.23</t>
    <phoneticPr fontId="8"/>
  </si>
  <si>
    <t>0.045</t>
    <phoneticPr fontId="8"/>
  </si>
  <si>
    <t>0.34</t>
    <phoneticPr fontId="8"/>
  </si>
  <si>
    <t>0.11</t>
    <phoneticPr fontId="8"/>
  </si>
  <si>
    <t>新川</t>
    <rPh sb="0" eb="2">
      <t>シンカワ</t>
    </rPh>
    <phoneticPr fontId="8"/>
  </si>
  <si>
    <t>萱津橋（あま市）</t>
    <rPh sb="0" eb="1">
      <t>カヤ</t>
    </rPh>
    <rPh sb="1" eb="2">
      <t>ヅ</t>
    </rPh>
    <rPh sb="2" eb="3">
      <t>バシ</t>
    </rPh>
    <rPh sb="6" eb="7">
      <t>シ</t>
    </rPh>
    <phoneticPr fontId="8"/>
  </si>
  <si>
    <t>境大橋（大府市、刈谷市）</t>
    <rPh sb="0" eb="1">
      <t>サカイ</t>
    </rPh>
    <rPh sb="1" eb="3">
      <t>オオハシ</t>
    </rPh>
    <rPh sb="4" eb="7">
      <t>オオブシ</t>
    </rPh>
    <rPh sb="8" eb="11">
      <t>カリヤシ</t>
    </rPh>
    <phoneticPr fontId="8"/>
  </si>
  <si>
    <t>水門橋（碧南市）</t>
    <rPh sb="0" eb="2">
      <t>スイモン</t>
    </rPh>
    <rPh sb="2" eb="3">
      <t>バシ</t>
    </rPh>
    <rPh sb="4" eb="7">
      <t>ヘキナンシ</t>
    </rPh>
    <phoneticPr fontId="8"/>
  </si>
  <si>
    <t>朝鮮川</t>
    <rPh sb="0" eb="2">
      <t>チョウセン</t>
    </rPh>
    <rPh sb="2" eb="3">
      <t>カワ</t>
    </rPh>
    <phoneticPr fontId="8"/>
  </si>
  <si>
    <t>坂下小橋（安城市、西尾市）</t>
    <rPh sb="0" eb="2">
      <t>サカシタ</t>
    </rPh>
    <rPh sb="2" eb="3">
      <t>チイ</t>
    </rPh>
    <rPh sb="3" eb="4">
      <t>ハシ</t>
    </rPh>
    <rPh sb="5" eb="8">
      <t>アンジョウシ</t>
    </rPh>
    <rPh sb="9" eb="12">
      <t>ニシオシ</t>
    </rPh>
    <phoneticPr fontId="8"/>
  </si>
  <si>
    <t>剣橋（豊川市）</t>
    <rPh sb="0" eb="1">
      <t>ツルギ</t>
    </rPh>
    <rPh sb="1" eb="2">
      <t>ハシ</t>
    </rPh>
    <rPh sb="3" eb="6">
      <t>トヨカワシ</t>
    </rPh>
    <phoneticPr fontId="8"/>
  </si>
  <si>
    <t>矢作ダム貯水池（豊田市）</t>
    <rPh sb="0" eb="2">
      <t>ヤハギ</t>
    </rPh>
    <rPh sb="4" eb="7">
      <t>チョスイチ</t>
    </rPh>
    <rPh sb="8" eb="11">
      <t>トヨタシ</t>
    </rPh>
    <phoneticPr fontId="8"/>
  </si>
  <si>
    <t>天竜川</t>
    <rPh sb="0" eb="3">
      <t>テンリュウガワ</t>
    </rPh>
    <phoneticPr fontId="8"/>
  </si>
  <si>
    <t>新豊根ダム貯水池（豊根村）</t>
    <rPh sb="0" eb="1">
      <t>シン</t>
    </rPh>
    <rPh sb="1" eb="3">
      <t>トヨネ</t>
    </rPh>
    <rPh sb="5" eb="8">
      <t>チョスイチ</t>
    </rPh>
    <rPh sb="9" eb="12">
      <t>トヨネムラ</t>
    </rPh>
    <phoneticPr fontId="8"/>
  </si>
  <si>
    <t>新川</t>
    <rPh sb="0" eb="2">
      <t>シンカワ</t>
    </rPh>
    <phoneticPr fontId="8"/>
  </si>
  <si>
    <t>朝鮮川</t>
    <rPh sb="0" eb="2">
      <t>チョウセン</t>
    </rPh>
    <rPh sb="2" eb="3">
      <t>カワ</t>
    </rPh>
    <phoneticPr fontId="8"/>
  </si>
  <si>
    <t>坂下小橋（安城市、西尾市）</t>
    <rPh sb="0" eb="2">
      <t>サカシタ</t>
    </rPh>
    <rPh sb="2" eb="3">
      <t>チイ</t>
    </rPh>
    <rPh sb="3" eb="4">
      <t>ハシ</t>
    </rPh>
    <rPh sb="5" eb="8">
      <t>アンジョウシ</t>
    </rPh>
    <rPh sb="9" eb="12">
      <t>ニシオシ</t>
    </rPh>
    <phoneticPr fontId="8"/>
  </si>
  <si>
    <t>音羽川</t>
    <rPh sb="0" eb="2">
      <t>オトワ</t>
    </rPh>
    <rPh sb="2" eb="3">
      <t>カワ</t>
    </rPh>
    <phoneticPr fontId="8"/>
  </si>
  <si>
    <t>剣橋（豊川市）</t>
    <rPh sb="0" eb="1">
      <t>ツルギ</t>
    </rPh>
    <rPh sb="1" eb="2">
      <t>ハシ</t>
    </rPh>
    <rPh sb="3" eb="6">
      <t>トヨカワシ</t>
    </rPh>
    <phoneticPr fontId="8"/>
  </si>
  <si>
    <t>瀬戸市鹿乗町</t>
    <rPh sb="0" eb="3">
      <t>セトシ</t>
    </rPh>
    <rPh sb="3" eb="5">
      <t>カノリ</t>
    </rPh>
    <rPh sb="5" eb="6">
      <t>チョウ</t>
    </rPh>
    <phoneticPr fontId="8"/>
  </si>
  <si>
    <t>権現公園</t>
    <rPh sb="0" eb="1">
      <t>ケン</t>
    </rPh>
    <rPh sb="2" eb="4">
      <t>コウエン</t>
    </rPh>
    <phoneticPr fontId="8"/>
  </si>
  <si>
    <t>碧南市権現町四丁目</t>
    <rPh sb="0" eb="3">
      <t>ヘキナンシ</t>
    </rPh>
    <rPh sb="3" eb="4">
      <t>ケン</t>
    </rPh>
    <rPh sb="4" eb="5">
      <t>ゲン</t>
    </rPh>
    <rPh sb="5" eb="6">
      <t>チョウ</t>
    </rPh>
    <rPh sb="6" eb="9">
      <t>ヨンチョウメ</t>
    </rPh>
    <phoneticPr fontId="8"/>
  </si>
  <si>
    <t>蒲郡市蒲郡中学校ｻﾌﾞｸﾞﾗｳﾝﾄﾞ</t>
    <rPh sb="0" eb="3">
      <t>ガマゴオリシ</t>
    </rPh>
    <rPh sb="3" eb="5">
      <t>ガマゴオリ</t>
    </rPh>
    <rPh sb="5" eb="8">
      <t>チュウガッコウ</t>
    </rPh>
    <phoneticPr fontId="8"/>
  </si>
  <si>
    <t>米野木北山グランド</t>
    <rPh sb="0" eb="3">
      <t>コメノキ</t>
    </rPh>
    <rPh sb="3" eb="5">
      <t>キタヤマ</t>
    </rPh>
    <phoneticPr fontId="8"/>
  </si>
  <si>
    <t>能田中央公園</t>
    <rPh sb="0" eb="1">
      <t>ノウ</t>
    </rPh>
    <rPh sb="1" eb="2">
      <t>タ</t>
    </rPh>
    <rPh sb="2" eb="4">
      <t>チュウオウ</t>
    </rPh>
    <rPh sb="4" eb="6">
      <t>コウエン</t>
    </rPh>
    <phoneticPr fontId="8"/>
  </si>
  <si>
    <t>高根台中央公園</t>
    <rPh sb="0" eb="3">
      <t>タカネダイ</t>
    </rPh>
    <rPh sb="3" eb="5">
      <t>チュウオウ</t>
    </rPh>
    <rPh sb="5" eb="7">
      <t>コウエン</t>
    </rPh>
    <phoneticPr fontId="8"/>
  </si>
  <si>
    <t>蒲郡市新井形町徳正寺107</t>
    <rPh sb="0" eb="3">
      <t>ガマゴオリシ</t>
    </rPh>
    <rPh sb="3" eb="4">
      <t>アタラ</t>
    </rPh>
    <rPh sb="7" eb="8">
      <t>トク</t>
    </rPh>
    <rPh sb="8" eb="9">
      <t>タダシ</t>
    </rPh>
    <rPh sb="9" eb="10">
      <t>テラ</t>
    </rPh>
    <phoneticPr fontId="8"/>
  </si>
  <si>
    <t>日進市米野木町北山１－１</t>
    <rPh sb="0" eb="3">
      <t>ニッシンシ</t>
    </rPh>
    <rPh sb="3" eb="6">
      <t>コメノキ</t>
    </rPh>
    <rPh sb="6" eb="7">
      <t>チョウ</t>
    </rPh>
    <rPh sb="7" eb="9">
      <t>キタヤマ</t>
    </rPh>
    <phoneticPr fontId="8"/>
  </si>
  <si>
    <t>北名古屋市能田蓮池26</t>
    <rPh sb="0" eb="5">
      <t>キタナゴヤシ</t>
    </rPh>
    <rPh sb="5" eb="6">
      <t>ノウ</t>
    </rPh>
    <rPh sb="6" eb="7">
      <t>タ</t>
    </rPh>
    <rPh sb="7" eb="9">
      <t>ハスイケ</t>
    </rPh>
    <phoneticPr fontId="8"/>
  </si>
  <si>
    <t>阿久比町大字福住字高根台68</t>
    <rPh sb="0" eb="4">
      <t>アグイチョウ</t>
    </rPh>
    <rPh sb="4" eb="6">
      <t>オオアザ</t>
    </rPh>
    <rPh sb="6" eb="7">
      <t>フク</t>
    </rPh>
    <rPh sb="7" eb="8">
      <t>ス</t>
    </rPh>
    <rPh sb="8" eb="9">
      <t>アザ</t>
    </rPh>
    <rPh sb="9" eb="12">
      <t>タカネダイ</t>
    </rPh>
    <phoneticPr fontId="8"/>
  </si>
  <si>
    <t>0.52</t>
    <phoneticPr fontId="8"/>
  </si>
  <si>
    <t>0.59</t>
    <phoneticPr fontId="8"/>
  </si>
  <si>
    <t>1.7</t>
    <phoneticPr fontId="8"/>
  </si>
  <si>
    <t>0.73</t>
    <phoneticPr fontId="8"/>
  </si>
  <si>
    <t>1.3</t>
    <phoneticPr fontId="8"/>
  </si>
  <si>
    <t>1.1</t>
    <phoneticPr fontId="8"/>
  </si>
  <si>
    <t>0.19</t>
    <phoneticPr fontId="8"/>
  </si>
  <si>
    <t>0.48</t>
    <phoneticPr fontId="8"/>
  </si>
  <si>
    <t>1.2</t>
    <phoneticPr fontId="8"/>
  </si>
  <si>
    <t>0.57</t>
    <phoneticPr fontId="8"/>
  </si>
  <si>
    <t>0.18</t>
    <phoneticPr fontId="8"/>
  </si>
  <si>
    <t>6.3</t>
    <phoneticPr fontId="8"/>
  </si>
  <si>
    <t>2.6</t>
    <phoneticPr fontId="8"/>
  </si>
  <si>
    <t>10</t>
    <phoneticPr fontId="8"/>
  </si>
  <si>
    <t>21</t>
    <phoneticPr fontId="8"/>
  </si>
  <si>
    <t>4.2</t>
    <phoneticPr fontId="8"/>
  </si>
  <si>
    <t>11</t>
    <phoneticPr fontId="8"/>
  </si>
  <si>
    <t>1.7</t>
    <phoneticPr fontId="8"/>
  </si>
  <si>
    <t>2.7</t>
    <phoneticPr fontId="8"/>
  </si>
  <si>
    <t>愛知県</t>
    <rPh sb="0" eb="3">
      <t>アイチケン</t>
    </rPh>
    <phoneticPr fontId="8"/>
  </si>
  <si>
    <t>0.92</t>
    <phoneticPr fontId="8"/>
  </si>
  <si>
    <t>48</t>
    <phoneticPr fontId="8"/>
  </si>
  <si>
    <t>6.6</t>
    <phoneticPr fontId="8"/>
  </si>
  <si>
    <t>13</t>
    <phoneticPr fontId="8"/>
  </si>
  <si>
    <t>7.2</t>
    <phoneticPr fontId="8"/>
  </si>
  <si>
    <t>0.49</t>
    <phoneticPr fontId="8"/>
  </si>
  <si>
    <t>0.10</t>
    <phoneticPr fontId="8"/>
  </si>
  <si>
    <t>0.018</t>
    <phoneticPr fontId="8"/>
  </si>
  <si>
    <t>-</t>
    <phoneticPr fontId="5"/>
  </si>
  <si>
    <t>-</t>
    <phoneticPr fontId="5"/>
  </si>
  <si>
    <t>-</t>
    <phoneticPr fontId="5"/>
  </si>
  <si>
    <r>
      <t>（pg-TEQ/</t>
    </r>
    <r>
      <rPr>
        <sz val="11"/>
        <rFont val="ＭＳ Ｐゴシック"/>
        <family val="3"/>
        <charset val="128"/>
      </rPr>
      <t>L）</t>
    </r>
    <phoneticPr fontId="8"/>
  </si>
  <si>
    <r>
      <t>（pg-TEQ/</t>
    </r>
    <r>
      <rPr>
        <sz val="11"/>
        <rFont val="ＭＳ Ｐゴシック"/>
        <family val="3"/>
        <charset val="128"/>
      </rPr>
      <t>L）</t>
    </r>
    <phoneticPr fontId="8"/>
  </si>
  <si>
    <r>
      <t>調査結果
(pg-TEQ/</t>
    </r>
    <r>
      <rPr>
        <sz val="11"/>
        <rFont val="ＭＳ Ｐゴシック"/>
        <family val="3"/>
        <charset val="128"/>
      </rPr>
      <t>L)</t>
    </r>
    <rPh sb="0" eb="2">
      <t>チョウサ</t>
    </rPh>
    <rPh sb="2" eb="4">
      <t>ケッカ</t>
    </rPh>
    <phoneticPr fontId="8"/>
  </si>
  <si>
    <r>
      <t>調査結果
(</t>
    </r>
    <r>
      <rPr>
        <sz val="11"/>
        <rFont val="ＭＳ Ｐゴシック"/>
        <family val="3"/>
        <charset val="128"/>
      </rPr>
      <t>pg-TEQ/g)</t>
    </r>
    <rPh sb="0" eb="2">
      <t>チョウサ</t>
    </rPh>
    <rPh sb="2" eb="4">
      <t>ケッカ</t>
    </rPh>
    <phoneticPr fontId="8"/>
  </si>
  <si>
    <t>庄内川</t>
    <rPh sb="0" eb="3">
      <t>ショウナイガワ</t>
    </rPh>
    <phoneticPr fontId="8"/>
  </si>
  <si>
    <t>河</t>
    <rPh sb="0" eb="1">
      <t>カワ</t>
    </rPh>
    <phoneticPr fontId="8"/>
  </si>
  <si>
    <t>矢作ダム貯水池（豊田市）</t>
    <rPh sb="0" eb="2">
      <t>ヤハギ</t>
    </rPh>
    <rPh sb="4" eb="7">
      <t>チョスイチ</t>
    </rPh>
    <rPh sb="8" eb="11">
      <t>トヨタシ</t>
    </rPh>
    <phoneticPr fontId="8"/>
  </si>
  <si>
    <t>米津大橋（西尾市）</t>
    <rPh sb="0" eb="2">
      <t>ヨネヅ</t>
    </rPh>
    <rPh sb="2" eb="4">
      <t>オオハシ</t>
    </rPh>
    <rPh sb="5" eb="8">
      <t>ニシオシ</t>
    </rPh>
    <phoneticPr fontId="8"/>
  </si>
  <si>
    <t>天竜川</t>
    <rPh sb="0" eb="3">
      <t>テンリュウガワ</t>
    </rPh>
    <phoneticPr fontId="8"/>
  </si>
  <si>
    <t>新豊根ダム貯水池（豊根村）</t>
    <rPh sb="0" eb="3">
      <t>シントヨネ</t>
    </rPh>
    <rPh sb="5" eb="8">
      <t>チョスイチ</t>
    </rPh>
    <rPh sb="9" eb="12">
      <t>トヨネムラ</t>
    </rPh>
    <phoneticPr fontId="8"/>
  </si>
  <si>
    <t>0.017</t>
    <phoneticPr fontId="5"/>
  </si>
  <si>
    <t>不明</t>
    <rPh sb="0" eb="2">
      <t>フメイ</t>
    </rPh>
    <phoneticPr fontId="8"/>
  </si>
  <si>
    <t>0.34</t>
    <phoneticPr fontId="8"/>
  </si>
  <si>
    <t>0.60</t>
    <phoneticPr fontId="8"/>
  </si>
  <si>
    <t>豊橋市前芝町</t>
    <rPh sb="0" eb="3">
      <t>トヨハシシ</t>
    </rPh>
    <rPh sb="3" eb="4">
      <t>マエ</t>
    </rPh>
    <rPh sb="4" eb="5">
      <t>シバ</t>
    </rPh>
    <rPh sb="5" eb="6">
      <t>チョウ</t>
    </rPh>
    <phoneticPr fontId="8"/>
  </si>
  <si>
    <t>豊橋市雲谷町</t>
    <rPh sb="0" eb="3">
      <t>トヨハシシ</t>
    </rPh>
    <rPh sb="3" eb="4">
      <t>クモ</t>
    </rPh>
    <rPh sb="4" eb="5">
      <t>タニ</t>
    </rPh>
    <rPh sb="5" eb="6">
      <t>チョウ</t>
    </rPh>
    <phoneticPr fontId="8"/>
  </si>
  <si>
    <t>西幸町　笠松北公園</t>
    <rPh sb="0" eb="1">
      <t>ニシ</t>
    </rPh>
    <rPh sb="1" eb="2">
      <t>サチ</t>
    </rPh>
    <rPh sb="2" eb="3">
      <t>チョウ</t>
    </rPh>
    <rPh sb="4" eb="6">
      <t>カサマツ</t>
    </rPh>
    <rPh sb="6" eb="7">
      <t>キタ</t>
    </rPh>
    <rPh sb="7" eb="9">
      <t>コウエン</t>
    </rPh>
    <phoneticPr fontId="8"/>
  </si>
  <si>
    <t>つつじヶ丘二丁目　新子公園</t>
    <rPh sb="4" eb="5">
      <t>オカ</t>
    </rPh>
    <rPh sb="5" eb="8">
      <t>ニチョウメ</t>
    </rPh>
    <rPh sb="9" eb="10">
      <t>シン</t>
    </rPh>
    <rPh sb="10" eb="11">
      <t>コ</t>
    </rPh>
    <rPh sb="11" eb="13">
      <t>コウエン</t>
    </rPh>
    <phoneticPr fontId="8"/>
  </si>
  <si>
    <t>0.0072</t>
    <phoneticPr fontId="5"/>
  </si>
  <si>
    <t>0.033</t>
    <phoneticPr fontId="5"/>
  </si>
  <si>
    <t>0.068</t>
    <phoneticPr fontId="8"/>
  </si>
  <si>
    <t>0.093</t>
    <phoneticPr fontId="8"/>
  </si>
  <si>
    <t>0.067</t>
    <phoneticPr fontId="8"/>
  </si>
  <si>
    <t>0.092</t>
    <phoneticPr fontId="8"/>
  </si>
  <si>
    <t>0.16</t>
    <phoneticPr fontId="8"/>
  </si>
  <si>
    <t>0.15</t>
    <phoneticPr fontId="8"/>
  </si>
  <si>
    <t>0.076</t>
    <phoneticPr fontId="8"/>
  </si>
  <si>
    <t>0.50</t>
    <phoneticPr fontId="8"/>
  </si>
  <si>
    <t>0.23</t>
    <phoneticPr fontId="8"/>
  </si>
  <si>
    <t>0.22</t>
    <phoneticPr fontId="8"/>
  </si>
  <si>
    <t>3.0</t>
    <phoneticPr fontId="8"/>
  </si>
  <si>
    <t>0.30</t>
    <phoneticPr fontId="8"/>
  </si>
  <si>
    <t>3.7</t>
    <phoneticPr fontId="8"/>
  </si>
  <si>
    <t>0.0088</t>
    <phoneticPr fontId="5"/>
  </si>
  <si>
    <t>0.0074</t>
    <phoneticPr fontId="5"/>
  </si>
  <si>
    <t>0.0069</t>
    <phoneticPr fontId="5"/>
  </si>
  <si>
    <t>0.024</t>
    <phoneticPr fontId="5"/>
  </si>
  <si>
    <t>0.0098</t>
    <phoneticPr fontId="5"/>
  </si>
  <si>
    <t>0.0087</t>
    <phoneticPr fontId="5"/>
  </si>
  <si>
    <t>0.0078</t>
    <phoneticPr fontId="5"/>
  </si>
  <si>
    <t>0.017</t>
    <phoneticPr fontId="5"/>
  </si>
  <si>
    <t>岡崎市東部樫山大気測定局</t>
    <rPh sb="0" eb="3">
      <t>オカザキシ</t>
    </rPh>
    <rPh sb="3" eb="5">
      <t>トウブ</t>
    </rPh>
    <rPh sb="5" eb="6">
      <t>カシ</t>
    </rPh>
    <rPh sb="6" eb="7">
      <t>ヤマ</t>
    </rPh>
    <rPh sb="7" eb="9">
      <t>タイキ</t>
    </rPh>
    <rPh sb="9" eb="12">
      <t>ソクテイキョク</t>
    </rPh>
    <phoneticPr fontId="5"/>
  </si>
  <si>
    <t>岡崎市樫山町山ノ神21-31</t>
    <rPh sb="3" eb="5">
      <t>カシヤマ</t>
    </rPh>
    <rPh sb="5" eb="6">
      <t>チョウ</t>
    </rPh>
    <rPh sb="6" eb="7">
      <t>ヤマ</t>
    </rPh>
    <rPh sb="8" eb="9">
      <t>カミ</t>
    </rPh>
    <phoneticPr fontId="5"/>
  </si>
  <si>
    <t>0.0067</t>
    <phoneticPr fontId="5"/>
  </si>
  <si>
    <t>0.0068</t>
    <phoneticPr fontId="5"/>
  </si>
  <si>
    <t>0.0049</t>
    <phoneticPr fontId="5"/>
  </si>
  <si>
    <t>0.010</t>
    <phoneticPr fontId="5"/>
  </si>
  <si>
    <t>0.22</t>
    <phoneticPr fontId="8"/>
  </si>
  <si>
    <t>0.28</t>
    <phoneticPr fontId="8"/>
  </si>
  <si>
    <t>0.13</t>
    <phoneticPr fontId="8"/>
  </si>
  <si>
    <t>0.080</t>
    <phoneticPr fontId="8"/>
  </si>
  <si>
    <t>0.43</t>
    <phoneticPr fontId="8"/>
  </si>
  <si>
    <t>0.40</t>
    <phoneticPr fontId="8"/>
  </si>
  <si>
    <t>0.28</t>
    <phoneticPr fontId="8"/>
  </si>
  <si>
    <t>岡崎市福岡町</t>
    <rPh sb="0" eb="3">
      <t>オカザキシ</t>
    </rPh>
    <rPh sb="3" eb="6">
      <t>フクオカチョウ</t>
    </rPh>
    <phoneticPr fontId="8"/>
  </si>
  <si>
    <t>庄司田公園</t>
    <rPh sb="0" eb="2">
      <t>ショウジ</t>
    </rPh>
    <rPh sb="2" eb="3">
      <t>タ</t>
    </rPh>
    <rPh sb="3" eb="5">
      <t>コウエン</t>
    </rPh>
    <phoneticPr fontId="8"/>
  </si>
  <si>
    <t>＊夏季調査：愛知県の東三河総局新城設楽振興事務所、豊川市、阿久比町については、2019年8月1日～8日に実施
＊秋季調査：半田市については、2019年10月17日～10月24日に実施</t>
    <rPh sb="1" eb="2">
      <t>ナツ</t>
    </rPh>
    <rPh sb="6" eb="8">
      <t>アイチ</t>
    </rPh>
    <rPh sb="8" eb="9">
      <t>ケン</t>
    </rPh>
    <rPh sb="10" eb="13">
      <t>ヒガシミカワ</t>
    </rPh>
    <rPh sb="13" eb="15">
      <t>ソウキョク</t>
    </rPh>
    <rPh sb="15" eb="17">
      <t>シンシロ</t>
    </rPh>
    <rPh sb="17" eb="19">
      <t>シタラ</t>
    </rPh>
    <rPh sb="19" eb="21">
      <t>シンコウ</t>
    </rPh>
    <rPh sb="21" eb="24">
      <t>ジムショ</t>
    </rPh>
    <rPh sb="25" eb="28">
      <t>トヨカワシ</t>
    </rPh>
    <rPh sb="29" eb="33">
      <t>アグイチョウ</t>
    </rPh>
    <rPh sb="43" eb="44">
      <t>ネン</t>
    </rPh>
    <rPh sb="45" eb="46">
      <t>ガツ</t>
    </rPh>
    <rPh sb="47" eb="48">
      <t>ニチ</t>
    </rPh>
    <rPh sb="50" eb="51">
      <t>ニチ</t>
    </rPh>
    <rPh sb="52" eb="54">
      <t>ジッシ</t>
    </rPh>
    <rPh sb="56" eb="57">
      <t>アキ</t>
    </rPh>
    <phoneticPr fontId="5"/>
  </si>
  <si>
    <t>岡崎市庄司田１丁目１４−１３</t>
    <phoneticPr fontId="8"/>
  </si>
  <si>
    <t>不明</t>
    <rPh sb="0" eb="2">
      <t>フメイ</t>
    </rPh>
    <phoneticPr fontId="8"/>
  </si>
  <si>
    <t>調査時期</t>
    <rPh sb="0" eb="2">
      <t>チョウサ</t>
    </rPh>
    <rPh sb="2" eb="4">
      <t>ジキ</t>
    </rPh>
    <phoneticPr fontId="5"/>
  </si>
  <si>
    <t>調査年月日</t>
    <rPh sb="0" eb="2">
      <t>チョウサ</t>
    </rPh>
    <rPh sb="2" eb="5">
      <t>ネンガッピ</t>
    </rPh>
    <phoneticPr fontId="5"/>
  </si>
  <si>
    <t>春季</t>
    <rPh sb="0" eb="2">
      <t>シュンキ</t>
    </rPh>
    <phoneticPr fontId="5"/>
  </si>
  <si>
    <t>夏季</t>
    <rPh sb="0" eb="2">
      <t>カキ</t>
    </rPh>
    <phoneticPr fontId="5"/>
  </si>
  <si>
    <t>秋季</t>
    <rPh sb="0" eb="2">
      <t>シュウキ</t>
    </rPh>
    <phoneticPr fontId="5"/>
  </si>
  <si>
    <t>冬季</t>
    <rPh sb="0" eb="2">
      <t>トウキ</t>
    </rPh>
    <phoneticPr fontId="5"/>
  </si>
  <si>
    <t>2019年10月16日～10月23日</t>
    <phoneticPr fontId="5"/>
  </si>
  <si>
    <t>2019年 5月 8日～ 5月15日</t>
    <phoneticPr fontId="5"/>
  </si>
  <si>
    <t>2019年 7月24日～ 7月31日</t>
    <phoneticPr fontId="5"/>
  </si>
  <si>
    <t>2020年 1月15日～ 1月22日</t>
    <phoneticPr fontId="5"/>
  </si>
  <si>
    <t>13</t>
    <phoneticPr fontId="8"/>
  </si>
  <si>
    <t>7.3</t>
    <phoneticPr fontId="8"/>
  </si>
  <si>
    <t>豊橋市西幸町笠松</t>
    <phoneticPr fontId="8"/>
  </si>
  <si>
    <t>豊橋市つつじが丘２丁目</t>
    <phoneticPr fontId="8"/>
  </si>
  <si>
    <t>豊田市新町</t>
    <phoneticPr fontId="8"/>
  </si>
  <si>
    <t>豊田市花園町</t>
    <phoneticPr fontId="8"/>
  </si>
  <si>
    <t>豊田市上郷町</t>
    <phoneticPr fontId="8"/>
  </si>
  <si>
    <t>豊田市花園町新田42-7</t>
    <rPh sb="0" eb="3">
      <t>トヨタシ</t>
    </rPh>
    <rPh sb="3" eb="6">
      <t>ハナゾノチョウ</t>
    </rPh>
    <rPh sb="6" eb="8">
      <t>シンデン</t>
    </rPh>
    <phoneticPr fontId="5"/>
  </si>
  <si>
    <t>中部局（三軒町）</t>
    <rPh sb="0" eb="2">
      <t>チュウブ</t>
    </rPh>
    <rPh sb="2" eb="3">
      <t>キョク</t>
    </rPh>
    <rPh sb="4" eb="7">
      <t>サンゲンチョウ</t>
    </rPh>
    <phoneticPr fontId="5"/>
  </si>
  <si>
    <t>新田局（花園町）</t>
    <rPh sb="0" eb="2">
      <t>ニッタ</t>
    </rPh>
    <rPh sb="2" eb="3">
      <t>キョク</t>
    </rPh>
    <rPh sb="4" eb="6">
      <t>ハナゾノ</t>
    </rPh>
    <rPh sb="6" eb="7">
      <t>チョウ</t>
    </rPh>
    <phoneticPr fontId="8"/>
  </si>
  <si>
    <t>岡崎市大平町二ノ沢67</t>
    <rPh sb="0" eb="3">
      <t>オカザキシ</t>
    </rPh>
    <phoneticPr fontId="5"/>
  </si>
  <si>
    <t>明治用水頭首工（豊田市）</t>
    <rPh sb="0" eb="2">
      <t>メイジ</t>
    </rPh>
    <rPh sb="2" eb="4">
      <t>ヨウスイ</t>
    </rPh>
    <rPh sb="4" eb="7">
      <t>トウシュコウ</t>
    </rPh>
    <rPh sb="8" eb="11">
      <t>トヨタシ</t>
    </rPh>
    <phoneticPr fontId="8"/>
  </si>
  <si>
    <t>常滑市</t>
    <rPh sb="0" eb="3">
      <t>トコナメシ</t>
    </rPh>
    <phoneticPr fontId="8"/>
  </si>
  <si>
    <t>みよし市三好町</t>
    <rPh sb="3" eb="4">
      <t>シ</t>
    </rPh>
    <rPh sb="4" eb="7">
      <t>ミヨシチョウ</t>
    </rPh>
    <phoneticPr fontId="8"/>
  </si>
  <si>
    <t>あま市七宝町</t>
    <rPh sb="2" eb="3">
      <t>シ</t>
    </rPh>
    <rPh sb="3" eb="6">
      <t>シッポウチョウ</t>
    </rPh>
    <phoneticPr fontId="8"/>
  </si>
  <si>
    <t>設楽町西納庫</t>
    <rPh sb="0" eb="2">
      <t>シタラ</t>
    </rPh>
    <rPh sb="2" eb="3">
      <t>チョウ</t>
    </rPh>
    <rPh sb="3" eb="4">
      <t>ニシ</t>
    </rPh>
    <rPh sb="4" eb="5">
      <t>オサ</t>
    </rPh>
    <rPh sb="5" eb="6">
      <t>コ</t>
    </rPh>
    <phoneticPr fontId="8"/>
  </si>
  <si>
    <t>（環境基準　150 pg-TEQ/g以下）</t>
    <rPh sb="1" eb="3">
      <t>カンキョウ</t>
    </rPh>
    <rPh sb="3" eb="5">
      <t>キジュン</t>
    </rPh>
    <rPh sb="18" eb="20">
      <t>イカ</t>
    </rPh>
    <phoneticPr fontId="8"/>
  </si>
  <si>
    <t>（pg-TEQ/g）</t>
    <phoneticPr fontId="8"/>
  </si>
  <si>
    <t>ダイオキシン類大気環境調査結果</t>
    <rPh sb="6" eb="7">
      <t>ルイ</t>
    </rPh>
    <rPh sb="7" eb="9">
      <t>タイキ</t>
    </rPh>
    <rPh sb="9" eb="11">
      <t>カンキョウ</t>
    </rPh>
    <rPh sb="11" eb="13">
      <t>チョウサ</t>
    </rPh>
    <rPh sb="13" eb="15">
      <t>ケッカ</t>
    </rPh>
    <phoneticPr fontId="5"/>
  </si>
  <si>
    <t>ダイオキシン類水環境（公共用水域・水質）調査結果</t>
    <rPh sb="6" eb="7">
      <t>ルイ</t>
    </rPh>
    <rPh sb="7" eb="8">
      <t>ミズ</t>
    </rPh>
    <rPh sb="8" eb="10">
      <t>カンキョウ</t>
    </rPh>
    <rPh sb="11" eb="14">
      <t>コウキョウヨウ</t>
    </rPh>
    <rPh sb="14" eb="16">
      <t>スイイキ</t>
    </rPh>
    <rPh sb="17" eb="19">
      <t>スイシツ</t>
    </rPh>
    <rPh sb="20" eb="22">
      <t>チョウサ</t>
    </rPh>
    <rPh sb="22" eb="24">
      <t>ケッカ</t>
    </rPh>
    <phoneticPr fontId="8"/>
  </si>
  <si>
    <t>ダイオキシン類水環境（公共用水域・底質）調査結果</t>
    <rPh sb="6" eb="7">
      <t>ルイ</t>
    </rPh>
    <rPh sb="7" eb="8">
      <t>ミズ</t>
    </rPh>
    <rPh sb="8" eb="10">
      <t>カンキョウ</t>
    </rPh>
    <rPh sb="11" eb="14">
      <t>コウキョウヨウ</t>
    </rPh>
    <rPh sb="14" eb="16">
      <t>スイイキ</t>
    </rPh>
    <rPh sb="17" eb="19">
      <t>テイシツ</t>
    </rPh>
    <rPh sb="20" eb="22">
      <t>チョウサ</t>
    </rPh>
    <rPh sb="22" eb="24">
      <t>ケッカ</t>
    </rPh>
    <phoneticPr fontId="8"/>
  </si>
  <si>
    <t>ダイオキシン類水環境（地下水）調査結果</t>
    <rPh sb="7" eb="8">
      <t>ミズ</t>
    </rPh>
    <rPh sb="8" eb="10">
      <t>カンキョウ</t>
    </rPh>
    <phoneticPr fontId="8"/>
  </si>
  <si>
    <t>ダイオキシン類水環境（公共用水域・水生生物）調査結果</t>
    <rPh sb="17" eb="19">
      <t>スイセイ</t>
    </rPh>
    <rPh sb="19" eb="21">
      <t>セイブツ</t>
    </rPh>
    <phoneticPr fontId="8"/>
  </si>
  <si>
    <t>ダイオキシン類土壌環境調査結果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</si>
</sst>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0_ "/>
    <numFmt numFmtId="177" formatCode="0.000_ "/>
    <numFmt numFmtId="178" formatCode="0.00_);[Red]\(0.00\)"/>
    <numFmt numFmtId="179" formatCode="0.00\ \ "/>
    <numFmt numFmtId="180" formatCode="0.000"/>
    <numFmt numFmtId="181" formatCode="0.00\ "/>
    <numFmt numFmtId="182" formatCode="0.000_);[Red]\(0.000\)"/>
    <numFmt numFmtId="183" formatCode="0.0_);[Red]\(0.0\)"/>
    <numFmt numFmtId="184" formatCode="0.0_ "/>
    <numFmt numFmtId="185" formatCode="0_);[Red]\(0\)"/>
    <numFmt numFmtId="186" formatCode="[$-411]ggge&quot;年&quot;m&quot;月&quot;d&quot;日&quot;;@"/>
    <numFmt numFmtId="187" formatCode="0.0000_);[Red]\(0.0000\)"/>
    <numFmt numFmtId="188" formatCode="0.0000_ "/>
    <numFmt numFmtId="189" formatCode="[$-F800]dddd\,\ mmmm\ dd\,\ yyyy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u/>
      <sz val="8.25"/>
      <color indexed="3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/>
    <xf numFmtId="0" fontId="14" fillId="0" borderId="0">
      <alignment vertical="center"/>
    </xf>
  </cellStyleXfs>
  <cellXfs count="580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vertical="center"/>
    </xf>
    <xf numFmtId="181" fontId="6" fillId="0" borderId="0" xfId="1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182" fontId="6" fillId="0" borderId="0" xfId="1" applyNumberFormat="1" applyFont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9" fillId="0" borderId="0" xfId="0" applyFont="1" applyFill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6" fillId="0" borderId="3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180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58" fontId="0" fillId="0" borderId="0" xfId="0" applyNumberForma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82" fontId="0" fillId="0" borderId="0" xfId="0" applyNumberFormat="1" applyFill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right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horizontal="center" vertical="center"/>
    </xf>
    <xf numFmtId="0" fontId="6" fillId="0" borderId="75" xfId="1" applyFont="1" applyFill="1" applyBorder="1" applyAlignment="1">
      <alignment horizontal="center" vertical="center"/>
    </xf>
    <xf numFmtId="0" fontId="6" fillId="0" borderId="86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6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5" xfId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right" vertical="center"/>
    </xf>
    <xf numFmtId="0" fontId="0" fillId="2" borderId="15" xfId="0" applyFont="1" applyFill="1" applyBorder="1" applyAlignment="1">
      <alignment vertical="center"/>
    </xf>
    <xf numFmtId="49" fontId="0" fillId="2" borderId="42" xfId="0" applyNumberFormat="1" applyFont="1" applyFill="1" applyBorder="1" applyAlignment="1">
      <alignment vertical="center"/>
    </xf>
    <xf numFmtId="49" fontId="0" fillId="2" borderId="62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shrinkToFit="1"/>
    </xf>
    <xf numFmtId="49" fontId="0" fillId="0" borderId="43" xfId="0" applyNumberFormat="1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177" fontId="6" fillId="0" borderId="0" xfId="1" applyNumberFormat="1" applyFont="1" applyFill="1" applyAlignment="1">
      <alignment horizontal="left" vertical="center"/>
    </xf>
    <xf numFmtId="0" fontId="0" fillId="0" borderId="80" xfId="0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7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177" fontId="16" fillId="2" borderId="42" xfId="0" applyNumberFormat="1" applyFont="1" applyFill="1" applyBorder="1" applyAlignment="1">
      <alignment horizontal="left" vertical="center" wrapText="1"/>
    </xf>
    <xf numFmtId="49" fontId="16" fillId="2" borderId="26" xfId="0" applyNumberFormat="1" applyFont="1" applyFill="1" applyBorder="1" applyAlignment="1">
      <alignment horizontal="left" vertical="center"/>
    </xf>
    <xf numFmtId="182" fontId="16" fillId="2" borderId="66" xfId="0" applyNumberFormat="1" applyFont="1" applyFill="1" applyBorder="1" applyAlignment="1">
      <alignment horizontal="left" vertical="center"/>
    </xf>
    <xf numFmtId="49" fontId="16" fillId="2" borderId="61" xfId="0" applyNumberFormat="1" applyFont="1" applyFill="1" applyBorder="1" applyAlignment="1">
      <alignment horizontal="left" vertical="center"/>
    </xf>
    <xf numFmtId="189" fontId="16" fillId="2" borderId="1" xfId="0" applyNumberFormat="1" applyFont="1" applyFill="1" applyBorder="1" applyAlignment="1">
      <alignment horizontal="distributed" vertical="center" indent="1"/>
    </xf>
    <xf numFmtId="49" fontId="0" fillId="0" borderId="0" xfId="0" applyNumberFormat="1" applyFont="1" applyFill="1" applyBorder="1" applyAlignment="1">
      <alignment horizontal="left" vertical="center" indent="1"/>
    </xf>
    <xf numFmtId="189" fontId="0" fillId="0" borderId="0" xfId="0" applyNumberFormat="1" applyFill="1" applyBorder="1" applyAlignment="1">
      <alignment horizontal="distributed" vertical="center" wrapText="1" indent="1"/>
    </xf>
    <xf numFmtId="0" fontId="1" fillId="0" borderId="0" xfId="0" applyFont="1" applyFill="1" applyBorder="1" applyAlignment="1">
      <alignment horizontal="center" vertical="center"/>
    </xf>
    <xf numFmtId="0" fontId="6" fillId="0" borderId="73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0" fillId="0" borderId="26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shrinkToFit="1"/>
    </xf>
    <xf numFmtId="0" fontId="0" fillId="0" borderId="14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7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shrinkToFit="1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 indent="1"/>
    </xf>
    <xf numFmtId="0" fontId="0" fillId="2" borderId="42" xfId="0" applyNumberFormat="1" applyFont="1" applyFill="1" applyBorder="1" applyAlignment="1">
      <alignment horizontal="left" vertical="center" indent="1"/>
    </xf>
    <xf numFmtId="49" fontId="0" fillId="2" borderId="42" xfId="0" applyNumberFormat="1" applyFont="1" applyFill="1" applyBorder="1" applyAlignment="1">
      <alignment horizontal="left" vertical="center" indent="1"/>
    </xf>
    <xf numFmtId="49" fontId="0" fillId="2" borderId="1" xfId="0" applyNumberFormat="1" applyFont="1" applyFill="1" applyBorder="1" applyAlignment="1">
      <alignment horizontal="left" vertical="center" indent="1"/>
    </xf>
    <xf numFmtId="0" fontId="0" fillId="2" borderId="3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 indent="1"/>
    </xf>
    <xf numFmtId="176" fontId="0" fillId="2" borderId="1" xfId="0" applyNumberFormat="1" applyFont="1" applyFill="1" applyBorder="1" applyAlignment="1">
      <alignment horizontal="left" vertical="center" indent="1"/>
    </xf>
    <xf numFmtId="0" fontId="0" fillId="2" borderId="5" xfId="0" applyNumberFormat="1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>
      <alignment horizontal="left" vertical="center" indent="1"/>
    </xf>
    <xf numFmtId="49" fontId="0" fillId="2" borderId="61" xfId="0" applyNumberFormat="1" applyFont="1" applyFill="1" applyBorder="1" applyAlignment="1">
      <alignment horizontal="left" vertical="center" inden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57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184" fontId="0" fillId="2" borderId="1" xfId="0" applyNumberFormat="1" applyFont="1" applyFill="1" applyBorder="1" applyAlignment="1">
      <alignment horizontal="left" vertical="center" indent="1"/>
    </xf>
    <xf numFmtId="49" fontId="0" fillId="2" borderId="26" xfId="0" applyNumberFormat="1" applyFont="1" applyFill="1" applyBorder="1" applyAlignment="1">
      <alignment horizontal="center" vertical="center"/>
    </xf>
    <xf numFmtId="49" fontId="0" fillId="2" borderId="6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9" fontId="0" fillId="2" borderId="65" xfId="0" applyNumberFormat="1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shrinkToFit="1"/>
    </xf>
    <xf numFmtId="49" fontId="0" fillId="2" borderId="43" xfId="0" applyNumberFormat="1" applyFont="1" applyFill="1" applyBorder="1" applyAlignment="1">
      <alignment horizontal="center" vertical="center"/>
    </xf>
    <xf numFmtId="189" fontId="0" fillId="2" borderId="43" xfId="0" applyNumberFormat="1" applyFont="1" applyFill="1" applyBorder="1" applyAlignment="1">
      <alignment horizontal="distributed" vertical="center" indent="1"/>
    </xf>
    <xf numFmtId="177" fontId="16" fillId="2" borderId="41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82" fontId="0" fillId="2" borderId="66" xfId="0" applyNumberFormat="1" applyFont="1" applyFill="1" applyBorder="1" applyAlignment="1">
      <alignment horizontal="left" vertical="center"/>
    </xf>
    <xf numFmtId="182" fontId="0" fillId="2" borderId="42" xfId="0" applyNumberFormat="1" applyFont="1" applyFill="1" applyBorder="1" applyAlignment="1">
      <alignment horizontal="left" vertical="center"/>
    </xf>
    <xf numFmtId="182" fontId="0" fillId="2" borderId="62" xfId="0" applyNumberFormat="1" applyFont="1" applyFill="1" applyBorder="1" applyAlignment="1">
      <alignment horizontal="left" vertical="center"/>
    </xf>
    <xf numFmtId="176" fontId="0" fillId="2" borderId="42" xfId="0" applyNumberFormat="1" applyFont="1" applyFill="1" applyBorder="1" applyAlignment="1">
      <alignment horizontal="left" vertical="center"/>
    </xf>
    <xf numFmtId="188" fontId="6" fillId="2" borderId="20" xfId="0" applyNumberFormat="1" applyFont="1" applyFill="1" applyBorder="1" applyAlignment="1">
      <alignment horizontal="left" vertical="center" wrapText="1" indent="1"/>
    </xf>
    <xf numFmtId="177" fontId="6" fillId="2" borderId="39" xfId="0" applyNumberFormat="1" applyFont="1" applyFill="1" applyBorder="1" applyAlignment="1">
      <alignment horizontal="left" vertical="center" wrapText="1" indent="1"/>
    </xf>
    <xf numFmtId="182" fontId="6" fillId="2" borderId="54" xfId="1" applyNumberFormat="1" applyFont="1" applyFill="1" applyBorder="1" applyAlignment="1">
      <alignment horizontal="left" vertical="center" indent="1"/>
    </xf>
    <xf numFmtId="188" fontId="6" fillId="2" borderId="22" xfId="0" applyNumberFormat="1" applyFont="1" applyFill="1" applyBorder="1" applyAlignment="1">
      <alignment horizontal="left" vertical="center" wrapText="1" indent="1"/>
    </xf>
    <xf numFmtId="177" fontId="6" fillId="2" borderId="22" xfId="0" applyNumberFormat="1" applyFont="1" applyFill="1" applyBorder="1" applyAlignment="1">
      <alignment horizontal="left" vertical="center" wrapText="1" indent="1"/>
    </xf>
    <xf numFmtId="182" fontId="6" fillId="2" borderId="55" xfId="1" applyNumberFormat="1" applyFont="1" applyFill="1" applyBorder="1" applyAlignment="1">
      <alignment horizontal="left" vertical="center" indent="1"/>
    </xf>
    <xf numFmtId="177" fontId="6" fillId="2" borderId="33" xfId="0" applyNumberFormat="1" applyFont="1" applyFill="1" applyBorder="1" applyAlignment="1">
      <alignment horizontal="left" vertical="center" wrapText="1" indent="1"/>
    </xf>
    <xf numFmtId="177" fontId="6" fillId="2" borderId="24" xfId="0" applyNumberFormat="1" applyFont="1" applyFill="1" applyBorder="1" applyAlignment="1">
      <alignment horizontal="left" vertical="center" wrapText="1" indent="1"/>
    </xf>
    <xf numFmtId="177" fontId="6" fillId="2" borderId="58" xfId="0" applyNumberFormat="1" applyFont="1" applyFill="1" applyBorder="1" applyAlignment="1">
      <alignment horizontal="left" vertical="center" wrapText="1" indent="1"/>
    </xf>
    <xf numFmtId="182" fontId="6" fillId="2" borderId="81" xfId="1" applyNumberFormat="1" applyFont="1" applyFill="1" applyBorder="1" applyAlignment="1">
      <alignment horizontal="left" vertical="center" indent="1"/>
    </xf>
    <xf numFmtId="188" fontId="6" fillId="2" borderId="28" xfId="0" applyNumberFormat="1" applyFont="1" applyFill="1" applyBorder="1" applyAlignment="1">
      <alignment horizontal="left" vertical="center" wrapText="1" indent="1"/>
    </xf>
    <xf numFmtId="177" fontId="6" fillId="2" borderId="40" xfId="0" applyNumberFormat="1" applyFont="1" applyFill="1" applyBorder="1" applyAlignment="1">
      <alignment horizontal="left" vertical="center" wrapText="1" indent="1"/>
    </xf>
    <xf numFmtId="182" fontId="6" fillId="2" borderId="53" xfId="1" applyNumberFormat="1" applyFont="1" applyFill="1" applyBorder="1" applyAlignment="1">
      <alignment horizontal="left" vertical="center" indent="1"/>
    </xf>
    <xf numFmtId="182" fontId="6" fillId="2" borderId="30" xfId="1" applyNumberFormat="1" applyFont="1" applyFill="1" applyBorder="1" applyAlignment="1">
      <alignment horizontal="left" vertical="center" indent="1"/>
    </xf>
    <xf numFmtId="182" fontId="6" fillId="2" borderId="79" xfId="1" applyNumberFormat="1" applyFont="1" applyFill="1" applyBorder="1" applyAlignment="1">
      <alignment horizontal="left" vertical="center" indent="1"/>
    </xf>
    <xf numFmtId="0" fontId="6" fillId="2" borderId="56" xfId="1" applyFont="1" applyFill="1" applyBorder="1" applyAlignment="1">
      <alignment horizontal="center" vertical="center"/>
    </xf>
    <xf numFmtId="187" fontId="6" fillId="2" borderId="6" xfId="1" applyNumberFormat="1" applyFont="1" applyFill="1" applyBorder="1" applyAlignment="1">
      <alignment horizontal="left" vertical="center" indent="1"/>
    </xf>
    <xf numFmtId="182" fontId="6" fillId="2" borderId="6" xfId="1" applyNumberFormat="1" applyFont="1" applyFill="1" applyBorder="1" applyAlignment="1">
      <alignment horizontal="left" vertical="center" indent="1"/>
    </xf>
    <xf numFmtId="187" fontId="6" fillId="2" borderId="24" xfId="1" applyNumberFormat="1" applyFont="1" applyFill="1" applyBorder="1" applyAlignment="1">
      <alignment horizontal="left" vertical="center" indent="1"/>
    </xf>
    <xf numFmtId="182" fontId="6" fillId="2" borderId="24" xfId="1" applyNumberFormat="1" applyFont="1" applyFill="1" applyBorder="1" applyAlignment="1">
      <alignment horizontal="left" vertical="center" indent="1"/>
    </xf>
    <xf numFmtId="182" fontId="6" fillId="2" borderId="83" xfId="1" applyNumberFormat="1" applyFont="1" applyFill="1" applyBorder="1" applyAlignment="1">
      <alignment horizontal="left" vertical="center" indent="1"/>
    </xf>
    <xf numFmtId="182" fontId="6" fillId="2" borderId="14" xfId="1" applyNumberFormat="1" applyFont="1" applyFill="1" applyBorder="1" applyAlignment="1">
      <alignment horizontal="left" vertical="center" indent="1"/>
    </xf>
    <xf numFmtId="182" fontId="6" fillId="2" borderId="80" xfId="1" applyNumberFormat="1" applyFont="1" applyFill="1" applyBorder="1" applyAlignment="1">
      <alignment horizontal="left" vertical="center" indent="1"/>
    </xf>
    <xf numFmtId="0" fontId="6" fillId="2" borderId="69" xfId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left" vertical="center" indent="1"/>
    </xf>
    <xf numFmtId="177" fontId="6" fillId="2" borderId="39" xfId="1" applyNumberFormat="1" applyFont="1" applyFill="1" applyBorder="1" applyAlignment="1">
      <alignment horizontal="left" vertical="center" indent="1"/>
    </xf>
    <xf numFmtId="177" fontId="6" fillId="2" borderId="22" xfId="0" applyNumberFormat="1" applyFont="1" applyFill="1" applyBorder="1" applyAlignment="1">
      <alignment horizontal="left" vertical="center" indent="1"/>
    </xf>
    <xf numFmtId="49" fontId="6" fillId="2" borderId="22" xfId="0" applyNumberFormat="1" applyFont="1" applyFill="1" applyBorder="1" applyAlignment="1">
      <alignment horizontal="left" vertical="center" indent="1"/>
    </xf>
    <xf numFmtId="49" fontId="6" fillId="2" borderId="33" xfId="1" applyNumberFormat="1" applyFont="1" applyFill="1" applyBorder="1" applyAlignment="1">
      <alignment horizontal="left" vertical="center" indent="1"/>
    </xf>
    <xf numFmtId="49" fontId="6" fillId="2" borderId="30" xfId="0" applyNumberFormat="1" applyFont="1" applyFill="1" applyBorder="1" applyAlignment="1">
      <alignment horizontal="left" vertical="center" indent="1"/>
    </xf>
    <xf numFmtId="49" fontId="6" fillId="2" borderId="35" xfId="1" applyNumberFormat="1" applyFont="1" applyFill="1" applyBorder="1" applyAlignment="1">
      <alignment horizontal="left" vertical="center" indent="1"/>
    </xf>
    <xf numFmtId="182" fontId="6" fillId="2" borderId="69" xfId="1" applyNumberFormat="1" applyFont="1" applyFill="1" applyBorder="1" applyAlignment="1">
      <alignment horizontal="left" vertical="center" indent="1"/>
    </xf>
    <xf numFmtId="49" fontId="6" fillId="2" borderId="21" xfId="1" applyNumberFormat="1" applyFont="1" applyFill="1" applyBorder="1" applyAlignment="1">
      <alignment horizontal="left" vertical="center" indent="1"/>
    </xf>
    <xf numFmtId="49" fontId="6" fillId="2" borderId="39" xfId="1" applyNumberFormat="1" applyFont="1" applyFill="1" applyBorder="1" applyAlignment="1">
      <alignment horizontal="left" vertical="center" indent="1"/>
    </xf>
    <xf numFmtId="49" fontId="6" fillId="2" borderId="65" xfId="1" applyNumberFormat="1" applyFont="1" applyFill="1" applyBorder="1" applyAlignment="1">
      <alignment horizontal="left" vertical="center" indent="1"/>
    </xf>
    <xf numFmtId="49" fontId="6" fillId="2" borderId="57" xfId="1" applyNumberFormat="1" applyFont="1" applyFill="1" applyBorder="1" applyAlignment="1">
      <alignment horizontal="left" vertical="center" indent="1"/>
    </xf>
    <xf numFmtId="182" fontId="6" fillId="2" borderId="71" xfId="1" applyNumberFormat="1" applyFont="1" applyFill="1" applyBorder="1" applyAlignment="1">
      <alignment horizontal="left" vertical="center" indent="1"/>
    </xf>
    <xf numFmtId="49" fontId="6" fillId="2" borderId="28" xfId="1" applyNumberFormat="1" applyFont="1" applyFill="1" applyBorder="1" applyAlignment="1">
      <alignment horizontal="left" vertical="center" indent="1"/>
    </xf>
    <xf numFmtId="49" fontId="6" fillId="2" borderId="40" xfId="1" applyNumberFormat="1" applyFont="1" applyFill="1" applyBorder="1" applyAlignment="1">
      <alignment horizontal="left" vertical="center" indent="1"/>
    </xf>
    <xf numFmtId="187" fontId="6" fillId="2" borderId="53" xfId="1" applyNumberFormat="1" applyFont="1" applyFill="1" applyBorder="1" applyAlignment="1">
      <alignment horizontal="left" vertical="center" indent="1"/>
    </xf>
    <xf numFmtId="49" fontId="6" fillId="2" borderId="14" xfId="1" applyNumberFormat="1" applyFont="1" applyFill="1" applyBorder="1" applyAlignment="1">
      <alignment horizontal="left" vertical="center" indent="1"/>
    </xf>
    <xf numFmtId="49" fontId="6" fillId="2" borderId="1" xfId="0" applyNumberFormat="1" applyFont="1" applyFill="1" applyBorder="1" applyAlignment="1">
      <alignment horizontal="left" vertical="center" indent="1"/>
    </xf>
    <xf numFmtId="49" fontId="6" fillId="2" borderId="38" xfId="1" applyNumberFormat="1" applyFont="1" applyFill="1" applyBorder="1" applyAlignment="1">
      <alignment horizontal="left" vertical="center" indent="1"/>
    </xf>
    <xf numFmtId="182" fontId="6" fillId="2" borderId="60" xfId="1" applyNumberFormat="1" applyFont="1" applyFill="1" applyBorder="1" applyAlignment="1">
      <alignment horizontal="left" vertical="center" indent="1"/>
    </xf>
    <xf numFmtId="0" fontId="6" fillId="2" borderId="27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 indent="1"/>
    </xf>
    <xf numFmtId="49" fontId="6" fillId="2" borderId="18" xfId="1" applyNumberFormat="1" applyFont="1" applyFill="1" applyBorder="1" applyAlignment="1">
      <alignment horizontal="left" vertical="center" indent="1"/>
    </xf>
    <xf numFmtId="182" fontId="6" fillId="2" borderId="56" xfId="1" applyNumberFormat="1" applyFont="1" applyFill="1" applyBorder="1" applyAlignment="1">
      <alignment horizontal="left" vertical="center" indent="1"/>
    </xf>
    <xf numFmtId="0" fontId="6" fillId="2" borderId="37" xfId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left" vertical="center" indent="1"/>
    </xf>
    <xf numFmtId="49" fontId="6" fillId="2" borderId="44" xfId="1" applyNumberFormat="1" applyFont="1" applyFill="1" applyBorder="1" applyAlignment="1">
      <alignment horizontal="left" vertical="center" indent="1"/>
    </xf>
    <xf numFmtId="182" fontId="6" fillId="2" borderId="89" xfId="1" applyNumberFormat="1" applyFont="1" applyFill="1" applyBorder="1" applyAlignment="1">
      <alignment horizontal="left" vertical="center" indent="1"/>
    </xf>
    <xf numFmtId="0" fontId="6" fillId="2" borderId="84" xfId="1" applyFont="1" applyFill="1" applyBorder="1" applyAlignment="1">
      <alignment horizontal="center" vertical="center"/>
    </xf>
    <xf numFmtId="0" fontId="6" fillId="2" borderId="60" xfId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left" vertical="center" indent="1"/>
    </xf>
    <xf numFmtId="0" fontId="6" fillId="2" borderId="12" xfId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left" vertical="center" indent="1"/>
    </xf>
    <xf numFmtId="49" fontId="6" fillId="2" borderId="14" xfId="0" applyNumberFormat="1" applyFont="1" applyFill="1" applyBorder="1" applyAlignment="1">
      <alignment horizontal="left" vertical="center" indent="1"/>
    </xf>
    <xf numFmtId="187" fontId="6" fillId="2" borderId="71" xfId="1" applyNumberFormat="1" applyFont="1" applyFill="1" applyBorder="1" applyAlignment="1">
      <alignment horizontal="left" vertical="center" indent="1"/>
    </xf>
    <xf numFmtId="49" fontId="6" fillId="2" borderId="28" xfId="0" applyNumberFormat="1" applyFont="1" applyFill="1" applyBorder="1" applyAlignment="1">
      <alignment horizontal="left" vertical="center" inden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left" vertical="center" shrinkToFit="1"/>
    </xf>
    <xf numFmtId="189" fontId="0" fillId="2" borderId="1" xfId="0" applyNumberFormat="1" applyFont="1" applyFill="1" applyBorder="1" applyAlignment="1">
      <alignment horizontal="distributed" vertical="center" wrapText="1" indent="1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89" fontId="0" fillId="2" borderId="14" xfId="0" applyNumberFormat="1" applyFont="1" applyFill="1" applyBorder="1" applyAlignment="1">
      <alignment horizontal="distributed" vertical="center" wrapText="1" indent="1"/>
    </xf>
    <xf numFmtId="0" fontId="0" fillId="0" borderId="7" xfId="0" applyFont="1" applyFill="1" applyBorder="1" applyAlignment="1">
      <alignment vertical="center"/>
    </xf>
    <xf numFmtId="189" fontId="0" fillId="2" borderId="15" xfId="0" applyNumberFormat="1" applyFont="1" applyFill="1" applyBorder="1" applyAlignment="1">
      <alignment horizontal="distributed" vertical="center" wrapText="1" indent="1"/>
    </xf>
    <xf numFmtId="189" fontId="0" fillId="2" borderId="5" xfId="0" applyNumberFormat="1" applyFont="1" applyFill="1" applyBorder="1" applyAlignment="1">
      <alignment horizontal="distributed" vertical="center" wrapText="1" indent="1"/>
    </xf>
    <xf numFmtId="0" fontId="0" fillId="0" borderId="0" xfId="0" applyFont="1" applyFill="1" applyBorder="1" applyAlignment="1">
      <alignment horizontal="center" vertical="center"/>
    </xf>
    <xf numFmtId="185" fontId="0" fillId="2" borderId="0" xfId="0" applyNumberFormat="1" applyFont="1" applyFill="1" applyBorder="1" applyAlignment="1">
      <alignment horizontal="left" vertical="center" wrapText="1" indent="1"/>
    </xf>
    <xf numFmtId="186" fontId="0" fillId="2" borderId="0" xfId="0" applyNumberFormat="1" applyFont="1" applyFill="1" applyBorder="1" applyAlignment="1">
      <alignment horizontal="distributed" vertical="center" wrapText="1" indent="1"/>
    </xf>
    <xf numFmtId="0" fontId="0" fillId="0" borderId="1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89" fontId="0" fillId="2" borderId="5" xfId="0" applyNumberFormat="1" applyFont="1" applyFill="1" applyBorder="1" applyAlignment="1">
      <alignment horizontal="distributed" vertical="center" indent="1"/>
    </xf>
    <xf numFmtId="0" fontId="0" fillId="0" borderId="11" xfId="0" applyFont="1" applyFill="1" applyBorder="1" applyAlignment="1">
      <alignment horizontal="center"/>
    </xf>
    <xf numFmtId="189" fontId="0" fillId="2" borderId="26" xfId="0" applyNumberFormat="1" applyFont="1" applyFill="1" applyBorder="1" applyAlignment="1">
      <alignment horizontal="distributed" vertical="center" indent="1"/>
    </xf>
    <xf numFmtId="189" fontId="0" fillId="0" borderId="26" xfId="0" applyNumberFormat="1" applyFont="1" applyFill="1" applyBorder="1" applyAlignment="1">
      <alignment horizontal="distributed" vertical="center" wrapText="1" indent="1"/>
    </xf>
    <xf numFmtId="189" fontId="0" fillId="0" borderId="43" xfId="0" applyNumberFormat="1" applyFont="1" applyFill="1" applyBorder="1" applyAlignment="1">
      <alignment horizontal="distributed" vertical="center" wrapText="1" indent="1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8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justify" vertical="center" wrapText="1"/>
    </xf>
    <xf numFmtId="0" fontId="0" fillId="2" borderId="26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vertical="center"/>
    </xf>
    <xf numFmtId="0" fontId="0" fillId="2" borderId="9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justify" vertical="center" wrapText="1"/>
    </xf>
    <xf numFmtId="0" fontId="0" fillId="2" borderId="43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65" xfId="0" applyFont="1" applyFill="1" applyBorder="1" applyAlignment="1">
      <alignment horizontal="center" vertical="center" wrapText="1"/>
    </xf>
    <xf numFmtId="184" fontId="0" fillId="2" borderId="66" xfId="0" applyNumberFormat="1" applyFont="1" applyFill="1" applyBorder="1" applyAlignment="1">
      <alignment horizontal="left" vertical="center" wrapText="1"/>
    </xf>
    <xf numFmtId="189" fontId="0" fillId="2" borderId="1" xfId="0" applyNumberFormat="1" applyFont="1" applyFill="1" applyBorder="1" applyAlignment="1">
      <alignment horizontal="distributed" vertical="center" indent="1"/>
    </xf>
    <xf numFmtId="0" fontId="0" fillId="2" borderId="66" xfId="0" applyFont="1" applyFill="1" applyBorder="1" applyAlignment="1">
      <alignment horizontal="left" vertical="center" wrapText="1"/>
    </xf>
    <xf numFmtId="177" fontId="0" fillId="2" borderId="66" xfId="0" applyNumberFormat="1" applyFont="1" applyFill="1" applyBorder="1" applyAlignment="1">
      <alignment horizontal="left" vertical="center" wrapText="1"/>
    </xf>
    <xf numFmtId="0" fontId="0" fillId="2" borderId="26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center" vertical="center" wrapText="1"/>
    </xf>
    <xf numFmtId="49" fontId="0" fillId="2" borderId="63" xfId="0" applyNumberFormat="1" applyFont="1" applyFill="1" applyBorder="1" applyAlignment="1">
      <alignment horizontal="left" vertical="center"/>
    </xf>
    <xf numFmtId="0" fontId="0" fillId="2" borderId="26" xfId="0" applyFont="1" applyFill="1" applyBorder="1">
      <alignment vertical="center"/>
    </xf>
    <xf numFmtId="177" fontId="0" fillId="2" borderId="42" xfId="0" applyNumberFormat="1" applyFont="1" applyFill="1" applyBorder="1" applyAlignment="1">
      <alignment horizontal="left" vertical="center" wrapText="1"/>
    </xf>
    <xf numFmtId="0" fontId="0" fillId="2" borderId="26" xfId="0" applyFont="1" applyFill="1" applyBorder="1" applyAlignment="1">
      <alignment vertical="center" shrinkToFit="1"/>
    </xf>
    <xf numFmtId="184" fontId="0" fillId="2" borderId="42" xfId="0" applyNumberFormat="1" applyFont="1" applyFill="1" applyBorder="1" applyAlignment="1">
      <alignment horizontal="left" vertical="center" wrapText="1"/>
    </xf>
    <xf numFmtId="49" fontId="0" fillId="2" borderId="68" xfId="0" applyNumberFormat="1" applyFont="1" applyFill="1" applyBorder="1" applyAlignment="1">
      <alignment horizontal="left" vertical="center"/>
    </xf>
    <xf numFmtId="0" fontId="0" fillId="2" borderId="63" xfId="0" applyFont="1" applyFill="1" applyBorder="1" applyAlignment="1">
      <alignment vertical="center" shrinkToFit="1"/>
    </xf>
    <xf numFmtId="0" fontId="0" fillId="2" borderId="63" xfId="0" applyFont="1" applyFill="1" applyBorder="1" applyAlignment="1">
      <alignment horizontal="center" vertical="center" shrinkToFit="1"/>
    </xf>
    <xf numFmtId="0" fontId="0" fillId="2" borderId="88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6" fillId="2" borderId="59" xfId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justify" vertical="center" wrapText="1"/>
    </xf>
    <xf numFmtId="0" fontId="0" fillId="2" borderId="62" xfId="0" applyFont="1" applyFill="1" applyBorder="1" applyAlignment="1">
      <alignment horizontal="center" vertical="center"/>
    </xf>
    <xf numFmtId="187" fontId="6" fillId="2" borderId="82" xfId="1" applyNumberFormat="1" applyFont="1" applyFill="1" applyBorder="1" applyAlignment="1">
      <alignment horizontal="left" vertical="center" inden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 wrapText="1"/>
    </xf>
    <xf numFmtId="0" fontId="0" fillId="2" borderId="44" xfId="0" applyFont="1" applyFill="1" applyBorder="1" applyAlignment="1">
      <alignment horizontal="center" vertical="center" wrapText="1"/>
    </xf>
    <xf numFmtId="49" fontId="0" fillId="2" borderId="42" xfId="0" applyNumberFormat="1" applyFont="1" applyFill="1" applyBorder="1" applyAlignment="1">
      <alignment horizontal="left" vertical="center" indent="1"/>
    </xf>
    <xf numFmtId="0" fontId="0" fillId="2" borderId="38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/>
    </xf>
    <xf numFmtId="189" fontId="0" fillId="2" borderId="13" xfId="0" applyNumberFormat="1" applyFont="1" applyFill="1" applyBorder="1" applyAlignment="1">
      <alignment horizontal="distributed" vertical="center" indent="1"/>
    </xf>
    <xf numFmtId="49" fontId="0" fillId="2" borderId="42" xfId="0" applyNumberFormat="1" applyFont="1" applyFill="1" applyBorder="1" applyAlignment="1">
      <alignment horizontal="left" vertical="center"/>
    </xf>
    <xf numFmtId="188" fontId="0" fillId="2" borderId="42" xfId="0" applyNumberFormat="1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5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49" fontId="0" fillId="2" borderId="26" xfId="0" applyNumberFormat="1" applyFont="1" applyFill="1" applyBorder="1" applyAlignment="1">
      <alignment horizontal="left" vertical="center" indent="1"/>
    </xf>
    <xf numFmtId="49" fontId="0" fillId="2" borderId="1" xfId="0" applyNumberFormat="1" applyFont="1" applyFill="1" applyBorder="1" applyAlignment="1">
      <alignment horizontal="center" vertical="center"/>
    </xf>
    <xf numFmtId="182" fontId="0" fillId="2" borderId="43" xfId="0" applyNumberFormat="1" applyFont="1" applyFill="1" applyBorder="1" applyAlignment="1">
      <alignment horizontal="left" vertical="center" indent="1"/>
    </xf>
    <xf numFmtId="0" fontId="0" fillId="2" borderId="26" xfId="0" applyNumberFormat="1" applyFont="1" applyFill="1" applyBorder="1" applyAlignment="1">
      <alignment horizontal="left" vertical="center" indent="1"/>
    </xf>
    <xf numFmtId="49" fontId="0" fillId="2" borderId="73" xfId="0" applyNumberFormat="1" applyFont="1" applyFill="1" applyBorder="1" applyAlignment="1">
      <alignment horizontal="left" vertical="center" indent="1"/>
    </xf>
    <xf numFmtId="49" fontId="0" fillId="2" borderId="15" xfId="0" applyNumberFormat="1" applyFont="1" applyFill="1" applyBorder="1" applyAlignment="1">
      <alignment horizontal="center" vertical="center"/>
    </xf>
    <xf numFmtId="49" fontId="0" fillId="2" borderId="41" xfId="0" applyNumberFormat="1" applyFont="1" applyFill="1" applyBorder="1" applyAlignment="1">
      <alignment vertical="center"/>
    </xf>
    <xf numFmtId="182" fontId="0" fillId="2" borderId="62" xfId="0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2" borderId="54" xfId="1" applyFont="1" applyFill="1" applyBorder="1" applyAlignment="1">
      <alignment horizontal="center" vertical="center"/>
    </xf>
    <xf numFmtId="0" fontId="6" fillId="2" borderId="81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59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70" xfId="1" applyFont="1" applyFill="1" applyBorder="1" applyAlignment="1">
      <alignment horizontal="center" vertical="center"/>
    </xf>
    <xf numFmtId="0" fontId="6" fillId="2" borderId="71" xfId="1" applyFont="1" applyFill="1" applyBorder="1" applyAlignment="1">
      <alignment horizontal="center" vertical="center"/>
    </xf>
    <xf numFmtId="0" fontId="6" fillId="2" borderId="72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74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  <xf numFmtId="0" fontId="6" fillId="0" borderId="74" xfId="1" applyFont="1" applyFill="1" applyBorder="1" applyAlignment="1">
      <alignment horizontal="center" vertical="center"/>
    </xf>
    <xf numFmtId="0" fontId="6" fillId="2" borderId="64" xfId="1" applyFont="1" applyFill="1" applyBorder="1" applyAlignment="1">
      <alignment horizontal="center" vertical="center"/>
    </xf>
    <xf numFmtId="0" fontId="6" fillId="2" borderId="51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 textRotation="255"/>
    </xf>
    <xf numFmtId="0" fontId="6" fillId="0" borderId="50" xfId="1" applyFont="1" applyFill="1" applyBorder="1" applyAlignment="1">
      <alignment horizontal="center" vertical="center" textRotation="255"/>
    </xf>
    <xf numFmtId="0" fontId="6" fillId="0" borderId="67" xfId="1" applyFont="1" applyFill="1" applyBorder="1" applyAlignment="1">
      <alignment horizontal="center" vertical="center" textRotation="255"/>
    </xf>
    <xf numFmtId="0" fontId="6" fillId="0" borderId="82" xfId="1" applyFont="1" applyFill="1" applyBorder="1" applyAlignment="1">
      <alignment horizontal="center" vertical="center"/>
    </xf>
    <xf numFmtId="0" fontId="6" fillId="0" borderId="98" xfId="1" applyFont="1" applyFill="1" applyBorder="1" applyAlignment="1">
      <alignment horizontal="center" vertical="center"/>
    </xf>
    <xf numFmtId="0" fontId="6" fillId="0" borderId="72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top" wrapText="1"/>
    </xf>
    <xf numFmtId="0" fontId="6" fillId="2" borderId="21" xfId="1" applyFont="1" applyFill="1" applyBorder="1" applyAlignment="1">
      <alignment horizontal="left" vertical="center"/>
    </xf>
    <xf numFmtId="0" fontId="6" fillId="2" borderId="91" xfId="1" applyFont="1" applyFill="1" applyBorder="1" applyAlignment="1">
      <alignment horizontal="left" vertical="center"/>
    </xf>
    <xf numFmtId="0" fontId="6" fillId="2" borderId="25" xfId="1" applyFont="1" applyFill="1" applyBorder="1" applyAlignment="1">
      <alignment horizontal="left" vertical="center"/>
    </xf>
    <xf numFmtId="0" fontId="6" fillId="2" borderId="93" xfId="1" applyFont="1" applyFill="1" applyBorder="1" applyAlignment="1">
      <alignment horizontal="left" vertical="center"/>
    </xf>
    <xf numFmtId="0" fontId="6" fillId="2" borderId="43" xfId="1" applyFont="1" applyFill="1" applyBorder="1" applyAlignment="1">
      <alignment horizontal="left" vertical="center"/>
    </xf>
    <xf numFmtId="0" fontId="6" fillId="2" borderId="62" xfId="1" applyFont="1" applyFill="1" applyBorder="1" applyAlignment="1">
      <alignment horizontal="left" vertical="center"/>
    </xf>
    <xf numFmtId="0" fontId="6" fillId="2" borderId="23" xfId="1" applyFont="1" applyFill="1" applyBorder="1" applyAlignment="1">
      <alignment horizontal="left" vertical="center"/>
    </xf>
    <xf numFmtId="0" fontId="6" fillId="2" borderId="92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center" vertical="center" textRotation="255"/>
    </xf>
    <xf numFmtId="0" fontId="6" fillId="0" borderId="5" xfId="1" applyFont="1" applyFill="1" applyBorder="1" applyAlignment="1">
      <alignment horizontal="center" vertical="center" textRotation="255"/>
    </xf>
    <xf numFmtId="0" fontId="6" fillId="0" borderId="3" xfId="1" applyFont="1" applyFill="1" applyBorder="1" applyAlignment="1">
      <alignment horizontal="center" vertical="center" textRotation="255"/>
    </xf>
    <xf numFmtId="0" fontId="6" fillId="0" borderId="4" xfId="1" applyFont="1" applyFill="1" applyBorder="1" applyAlignment="1">
      <alignment horizontal="center" vertical="center" textRotation="255"/>
    </xf>
    <xf numFmtId="0" fontId="6" fillId="0" borderId="43" xfId="1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left" vertical="center"/>
    </xf>
    <xf numFmtId="0" fontId="6" fillId="2" borderId="94" xfId="1" applyFont="1" applyFill="1" applyBorder="1" applyAlignment="1">
      <alignment horizontal="left" vertical="center"/>
    </xf>
    <xf numFmtId="0" fontId="6" fillId="0" borderId="73" xfId="1" applyFont="1" applyFill="1" applyBorder="1" applyAlignment="1">
      <alignment horizontal="center" vertical="center"/>
    </xf>
    <xf numFmtId="0" fontId="6" fillId="0" borderId="78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vertical="center" shrinkToFit="1"/>
    </xf>
    <xf numFmtId="0" fontId="6" fillId="2" borderId="64" xfId="1" applyFont="1" applyFill="1" applyBorder="1" applyAlignment="1">
      <alignment vertical="center" shrinkToFit="1"/>
    </xf>
    <xf numFmtId="0" fontId="6" fillId="2" borderId="23" xfId="1" applyFont="1" applyFill="1" applyBorder="1" applyAlignment="1">
      <alignment vertical="center" shrinkToFit="1"/>
    </xf>
    <xf numFmtId="0" fontId="6" fillId="2" borderId="49" xfId="1" applyFont="1" applyFill="1" applyBorder="1" applyAlignment="1">
      <alignment vertical="center" shrinkToFit="1"/>
    </xf>
    <xf numFmtId="0" fontId="6" fillId="2" borderId="25" xfId="1" applyFont="1" applyFill="1" applyBorder="1" applyAlignment="1">
      <alignment vertical="center" shrinkToFit="1"/>
    </xf>
    <xf numFmtId="0" fontId="6" fillId="2" borderId="16" xfId="1" applyFont="1" applyFill="1" applyBorder="1" applyAlignment="1">
      <alignment vertical="center" shrinkToFit="1"/>
    </xf>
    <xf numFmtId="0" fontId="6" fillId="2" borderId="29" xfId="1" applyFont="1" applyFill="1" applyBorder="1" applyAlignment="1">
      <alignment vertical="center" shrinkToFit="1"/>
    </xf>
    <xf numFmtId="0" fontId="6" fillId="2" borderId="52" xfId="1" applyFont="1" applyFill="1" applyBorder="1" applyAlignment="1">
      <alignment vertical="center" shrinkToFit="1"/>
    </xf>
    <xf numFmtId="0" fontId="6" fillId="2" borderId="43" xfId="1" applyFont="1" applyFill="1" applyBorder="1" applyAlignment="1">
      <alignment vertical="center" shrinkToFit="1"/>
    </xf>
    <xf numFmtId="0" fontId="6" fillId="2" borderId="37" xfId="1" applyFont="1" applyFill="1" applyBorder="1" applyAlignment="1">
      <alignment vertical="center" shrinkToFit="1"/>
    </xf>
    <xf numFmtId="0" fontId="6" fillId="2" borderId="26" xfId="1" applyFont="1" applyFill="1" applyBorder="1" applyAlignment="1">
      <alignment horizontal="left" vertical="center"/>
    </xf>
    <xf numFmtId="0" fontId="6" fillId="2" borderId="42" xfId="1" applyFont="1" applyFill="1" applyBorder="1" applyAlignment="1">
      <alignment horizontal="left" vertical="center"/>
    </xf>
    <xf numFmtId="0" fontId="6" fillId="2" borderId="73" xfId="1" applyFont="1" applyFill="1" applyBorder="1" applyAlignment="1">
      <alignment horizontal="left" vertical="center"/>
    </xf>
    <xf numFmtId="0" fontId="6" fillId="2" borderId="41" xfId="1" applyFont="1" applyFill="1" applyBorder="1" applyAlignment="1">
      <alignment horizontal="left" vertical="center"/>
    </xf>
    <xf numFmtId="0" fontId="6" fillId="2" borderId="86" xfId="1" applyFont="1" applyFill="1" applyBorder="1" applyAlignment="1">
      <alignment horizontal="left" vertical="center"/>
    </xf>
    <xf numFmtId="0" fontId="6" fillId="2" borderId="95" xfId="1" applyFont="1" applyFill="1" applyBorder="1" applyAlignment="1">
      <alignment horizontal="left" vertical="center"/>
    </xf>
    <xf numFmtId="0" fontId="6" fillId="2" borderId="25" xfId="2" applyFont="1" applyFill="1" applyBorder="1" applyAlignment="1" applyProtection="1">
      <alignment vertical="center"/>
      <protection locked="0"/>
    </xf>
    <xf numFmtId="0" fontId="6" fillId="2" borderId="93" xfId="2" applyFont="1" applyFill="1" applyBorder="1" applyAlignment="1" applyProtection="1">
      <alignment vertical="center"/>
      <protection locked="0"/>
    </xf>
    <xf numFmtId="0" fontId="6" fillId="2" borderId="21" xfId="2" applyFont="1" applyFill="1" applyBorder="1" applyAlignment="1" applyProtection="1">
      <alignment vertical="center"/>
      <protection locked="0"/>
    </xf>
    <xf numFmtId="0" fontId="6" fillId="2" borderId="91" xfId="2" applyFont="1" applyFill="1" applyBorder="1" applyAlignment="1" applyProtection="1">
      <alignment vertical="center"/>
      <protection locked="0"/>
    </xf>
    <xf numFmtId="0" fontId="6" fillId="2" borderId="96" xfId="1" applyFont="1" applyFill="1" applyBorder="1" applyAlignment="1">
      <alignment horizontal="left" vertical="center"/>
    </xf>
    <xf numFmtId="0" fontId="6" fillId="2" borderId="63" xfId="1" applyFont="1" applyFill="1" applyBorder="1" applyAlignment="1">
      <alignment horizontal="left" vertical="center"/>
    </xf>
    <xf numFmtId="0" fontId="6" fillId="2" borderId="26" xfId="1" applyFont="1" applyFill="1" applyBorder="1" applyAlignment="1">
      <alignment vertical="center" shrinkToFit="1"/>
    </xf>
    <xf numFmtId="0" fontId="6" fillId="2" borderId="42" xfId="1" applyFont="1" applyFill="1" applyBorder="1" applyAlignment="1">
      <alignment vertical="center" shrinkToFit="1"/>
    </xf>
    <xf numFmtId="0" fontId="6" fillId="2" borderId="86" xfId="1" applyFont="1" applyFill="1" applyBorder="1" applyAlignment="1">
      <alignment vertical="center" shrinkToFit="1"/>
    </xf>
    <xf numFmtId="0" fontId="6" fillId="2" borderId="97" xfId="1" applyFont="1" applyFill="1" applyBorder="1" applyAlignment="1">
      <alignment vertical="center" shrinkToFit="1"/>
    </xf>
    <xf numFmtId="0" fontId="6" fillId="2" borderId="27" xfId="1" applyFont="1" applyFill="1" applyBorder="1" applyAlignment="1">
      <alignment vertical="center" shrinkToFit="1"/>
    </xf>
    <xf numFmtId="0" fontId="6" fillId="2" borderId="73" xfId="1" applyFont="1" applyFill="1" applyBorder="1" applyAlignment="1">
      <alignment vertical="center" shrinkToFit="1"/>
    </xf>
    <xf numFmtId="0" fontId="6" fillId="2" borderId="17" xfId="1" applyFont="1" applyFill="1" applyBorder="1" applyAlignment="1">
      <alignment vertical="center" shrinkToFit="1"/>
    </xf>
    <xf numFmtId="177" fontId="6" fillId="2" borderId="101" xfId="0" applyNumberFormat="1" applyFont="1" applyFill="1" applyBorder="1" applyAlignment="1">
      <alignment horizontal="center" vertical="center" wrapText="1"/>
    </xf>
    <xf numFmtId="177" fontId="6" fillId="2" borderId="94" xfId="0" applyNumberFormat="1" applyFont="1" applyFill="1" applyBorder="1" applyAlignment="1">
      <alignment horizontal="center" vertical="center" wrapText="1"/>
    </xf>
    <xf numFmtId="177" fontId="6" fillId="2" borderId="100" xfId="0" applyNumberFormat="1" applyFont="1" applyFill="1" applyBorder="1" applyAlignment="1">
      <alignment horizontal="center" vertical="center" wrapText="1"/>
    </xf>
    <xf numFmtId="177" fontId="6" fillId="2" borderId="92" xfId="0" applyNumberFormat="1" applyFont="1" applyFill="1" applyBorder="1" applyAlignment="1">
      <alignment horizontal="center" vertical="center" wrapText="1"/>
    </xf>
    <xf numFmtId="177" fontId="6" fillId="2" borderId="83" xfId="0" applyNumberFormat="1" applyFont="1" applyFill="1" applyBorder="1" applyAlignment="1">
      <alignment horizontal="center" vertical="center" wrapText="1"/>
    </xf>
    <xf numFmtId="177" fontId="6" fillId="2" borderId="93" xfId="0" applyNumberFormat="1" applyFont="1" applyFill="1" applyBorder="1" applyAlignment="1">
      <alignment horizontal="center" vertical="center" wrapText="1"/>
    </xf>
    <xf numFmtId="187" fontId="6" fillId="2" borderId="99" xfId="1" applyNumberFormat="1" applyFont="1" applyFill="1" applyBorder="1" applyAlignment="1">
      <alignment horizontal="left" vertical="center" indent="1"/>
    </xf>
    <xf numFmtId="187" fontId="6" fillId="2" borderId="91" xfId="1" applyNumberFormat="1" applyFont="1" applyFill="1" applyBorder="1" applyAlignment="1">
      <alignment horizontal="left" vertical="center" indent="1"/>
    </xf>
    <xf numFmtId="49" fontId="6" fillId="2" borderId="87" xfId="0" applyNumberFormat="1" applyFont="1" applyFill="1" applyBorder="1" applyAlignment="1">
      <alignment horizontal="left" vertical="center" indent="1"/>
    </xf>
    <xf numFmtId="49" fontId="6" fillId="2" borderId="42" xfId="0" applyNumberFormat="1" applyFont="1" applyFill="1" applyBorder="1" applyAlignment="1">
      <alignment horizontal="left" vertical="center" indent="1"/>
    </xf>
    <xf numFmtId="49" fontId="6" fillId="2" borderId="87" xfId="0" applyNumberFormat="1" applyFont="1" applyFill="1" applyBorder="1" applyAlignment="1">
      <alignment horizontal="center" vertical="center"/>
    </xf>
    <xf numFmtId="49" fontId="6" fillId="2" borderId="42" xfId="0" applyNumberFormat="1" applyFont="1" applyFill="1" applyBorder="1" applyAlignment="1">
      <alignment horizontal="center" vertical="center"/>
    </xf>
    <xf numFmtId="49" fontId="6" fillId="2" borderId="87" xfId="1" applyNumberFormat="1" applyFont="1" applyFill="1" applyBorder="1" applyAlignment="1">
      <alignment horizontal="left" vertical="center" indent="1"/>
    </xf>
    <xf numFmtId="49" fontId="6" fillId="2" borderId="42" xfId="1" applyNumberFormat="1" applyFont="1" applyFill="1" applyBorder="1" applyAlignment="1">
      <alignment horizontal="left" vertical="center" indent="1"/>
    </xf>
    <xf numFmtId="49" fontId="6" fillId="2" borderId="87" xfId="1" applyNumberFormat="1" applyFont="1" applyFill="1" applyBorder="1" applyAlignment="1">
      <alignment horizontal="center" vertical="center"/>
    </xf>
    <xf numFmtId="49" fontId="6" fillId="2" borderId="42" xfId="1" applyNumberFormat="1" applyFont="1" applyFill="1" applyBorder="1" applyAlignment="1">
      <alignment horizontal="center" vertical="center"/>
    </xf>
    <xf numFmtId="49" fontId="6" fillId="2" borderId="90" xfId="1" applyNumberFormat="1" applyFont="1" applyFill="1" applyBorder="1" applyAlignment="1">
      <alignment horizontal="left" vertical="center" indent="1"/>
    </xf>
    <xf numFmtId="49" fontId="6" fillId="2" borderId="62" xfId="1" applyNumberFormat="1" applyFont="1" applyFill="1" applyBorder="1" applyAlignment="1">
      <alignment horizontal="left" vertical="center" indent="1"/>
    </xf>
    <xf numFmtId="49" fontId="6" fillId="2" borderId="90" xfId="0" applyNumberFormat="1" applyFont="1" applyFill="1" applyBorder="1" applyAlignment="1">
      <alignment horizontal="left" vertical="center" indent="1"/>
    </xf>
    <xf numFmtId="49" fontId="6" fillId="2" borderId="62" xfId="0" applyNumberFormat="1" applyFont="1" applyFill="1" applyBorder="1" applyAlignment="1">
      <alignment horizontal="left" vertical="center" indent="1"/>
    </xf>
    <xf numFmtId="49" fontId="6" fillId="2" borderId="77" xfId="0" applyNumberFormat="1" applyFont="1" applyFill="1" applyBorder="1" applyAlignment="1">
      <alignment horizontal="left" vertical="center" indent="1"/>
    </xf>
    <xf numFmtId="49" fontId="6" fillId="2" borderId="41" xfId="0" applyNumberFormat="1" applyFont="1" applyFill="1" applyBorder="1" applyAlignment="1">
      <alignment horizontal="left" vertical="center" indent="1"/>
    </xf>
    <xf numFmtId="0" fontId="6" fillId="0" borderId="79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177" fontId="6" fillId="2" borderId="99" xfId="0" applyNumberFormat="1" applyFont="1" applyFill="1" applyBorder="1" applyAlignment="1">
      <alignment horizontal="left" vertical="center" wrapText="1" indent="1"/>
    </xf>
    <xf numFmtId="177" fontId="6" fillId="2" borderId="91" xfId="0" applyNumberFormat="1" applyFont="1" applyFill="1" applyBorder="1" applyAlignment="1">
      <alignment horizontal="left" vertical="center" wrapText="1" indent="1"/>
    </xf>
    <xf numFmtId="177" fontId="6" fillId="2" borderId="100" xfId="0" applyNumberFormat="1" applyFont="1" applyFill="1" applyBorder="1" applyAlignment="1">
      <alignment horizontal="left" vertical="center" wrapText="1" indent="1"/>
    </xf>
    <xf numFmtId="177" fontId="6" fillId="2" borderId="92" xfId="0" applyNumberFormat="1" applyFont="1" applyFill="1" applyBorder="1" applyAlignment="1">
      <alignment horizontal="left" vertical="center" wrapText="1" indent="1"/>
    </xf>
    <xf numFmtId="177" fontId="6" fillId="2" borderId="83" xfId="0" applyNumberFormat="1" applyFont="1" applyFill="1" applyBorder="1" applyAlignment="1">
      <alignment horizontal="left" vertical="center" wrapText="1" indent="1"/>
    </xf>
    <xf numFmtId="177" fontId="6" fillId="2" borderId="93" xfId="0" applyNumberFormat="1" applyFont="1" applyFill="1" applyBorder="1" applyAlignment="1">
      <alignment horizontal="left" vertical="center" wrapText="1" indent="1"/>
    </xf>
    <xf numFmtId="49" fontId="6" fillId="2" borderId="99" xfId="1" applyNumberFormat="1" applyFont="1" applyFill="1" applyBorder="1" applyAlignment="1">
      <alignment horizontal="center" vertical="center"/>
    </xf>
    <xf numFmtId="49" fontId="6" fillId="2" borderId="91" xfId="1" applyNumberFormat="1" applyFont="1" applyFill="1" applyBorder="1" applyAlignment="1">
      <alignment horizontal="center" vertical="center"/>
    </xf>
    <xf numFmtId="49" fontId="6" fillId="2" borderId="83" xfId="1" applyNumberFormat="1" applyFont="1" applyFill="1" applyBorder="1" applyAlignment="1">
      <alignment horizontal="center" vertical="center"/>
    </xf>
    <xf numFmtId="49" fontId="6" fillId="2" borderId="93" xfId="1" applyNumberFormat="1" applyFont="1" applyFill="1" applyBorder="1" applyAlignment="1">
      <alignment horizontal="center" vertical="center"/>
    </xf>
    <xf numFmtId="49" fontId="6" fillId="2" borderId="101" xfId="1" applyNumberFormat="1" applyFont="1" applyFill="1" applyBorder="1" applyAlignment="1">
      <alignment horizontal="left" vertical="center" indent="1"/>
    </xf>
    <xf numFmtId="49" fontId="6" fillId="2" borderId="94" xfId="1" applyNumberFormat="1" applyFont="1" applyFill="1" applyBorder="1" applyAlignment="1">
      <alignment horizontal="left" vertical="center" indent="1"/>
    </xf>
    <xf numFmtId="49" fontId="6" fillId="2" borderId="83" xfId="1" applyNumberFormat="1" applyFont="1" applyFill="1" applyBorder="1" applyAlignment="1">
      <alignment horizontal="left" vertical="center" indent="1"/>
    </xf>
    <xf numFmtId="49" fontId="6" fillId="2" borderId="93" xfId="1" applyNumberFormat="1" applyFont="1" applyFill="1" applyBorder="1" applyAlignment="1">
      <alignment horizontal="left" vertical="center" indent="1"/>
    </xf>
    <xf numFmtId="182" fontId="6" fillId="2" borderId="83" xfId="1" applyNumberFormat="1" applyFont="1" applyFill="1" applyBorder="1" applyAlignment="1">
      <alignment horizontal="left" vertical="center" indent="1"/>
    </xf>
    <xf numFmtId="182" fontId="6" fillId="2" borderId="93" xfId="1" applyNumberFormat="1" applyFont="1" applyFill="1" applyBorder="1" applyAlignment="1">
      <alignment horizontal="left" vertical="center" indent="1"/>
    </xf>
    <xf numFmtId="188" fontId="6" fillId="2" borderId="83" xfId="0" applyNumberFormat="1" applyFont="1" applyFill="1" applyBorder="1" applyAlignment="1">
      <alignment horizontal="left" vertical="center" wrapText="1" indent="1"/>
    </xf>
    <xf numFmtId="188" fontId="6" fillId="2" borderId="93" xfId="0" applyNumberFormat="1" applyFont="1" applyFill="1" applyBorder="1" applyAlignment="1">
      <alignment horizontal="left" vertical="center" wrapText="1" indent="1"/>
    </xf>
    <xf numFmtId="49" fontId="6" fillId="2" borderId="99" xfId="0" applyNumberFormat="1" applyFont="1" applyFill="1" applyBorder="1" applyAlignment="1">
      <alignment horizontal="left" vertical="center" indent="1"/>
    </xf>
    <xf numFmtId="49" fontId="6" fillId="2" borderId="91" xfId="0" applyNumberFormat="1" applyFont="1" applyFill="1" applyBorder="1" applyAlignment="1">
      <alignment horizontal="left" vertical="center" indent="1"/>
    </xf>
    <xf numFmtId="49" fontId="6" fillId="2" borderId="100" xfId="0" applyNumberFormat="1" applyFont="1" applyFill="1" applyBorder="1" applyAlignment="1">
      <alignment horizontal="left" vertical="center" indent="1"/>
    </xf>
    <xf numFmtId="49" fontId="6" fillId="2" borderId="92" xfId="0" applyNumberFormat="1" applyFont="1" applyFill="1" applyBorder="1" applyAlignment="1">
      <alignment horizontal="left" vertical="center" indent="1"/>
    </xf>
    <xf numFmtId="49" fontId="6" fillId="2" borderId="102" xfId="0" applyNumberFormat="1" applyFont="1" applyFill="1" applyBorder="1" applyAlignment="1">
      <alignment horizontal="left" vertical="center" indent="1"/>
    </xf>
    <xf numFmtId="49" fontId="6" fillId="2" borderId="95" xfId="0" applyNumberFormat="1" applyFont="1" applyFill="1" applyBorder="1" applyAlignment="1">
      <alignment horizontal="left" vertical="center" indent="1"/>
    </xf>
    <xf numFmtId="0" fontId="14" fillId="0" borderId="26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horizontal="center" vertical="center"/>
    </xf>
    <xf numFmtId="49" fontId="6" fillId="2" borderId="99" xfId="1" applyNumberFormat="1" applyFont="1" applyFill="1" applyBorder="1" applyAlignment="1">
      <alignment horizontal="left" vertical="center" indent="1"/>
    </xf>
    <xf numFmtId="49" fontId="6" fillId="2" borderId="91" xfId="1" applyNumberFormat="1" applyFont="1" applyFill="1" applyBorder="1" applyAlignment="1">
      <alignment horizontal="left" vertical="center" indent="1"/>
    </xf>
    <xf numFmtId="49" fontId="6" fillId="2" borderId="100" xfId="1" applyNumberFormat="1" applyFont="1" applyFill="1" applyBorder="1" applyAlignment="1">
      <alignment horizontal="left" vertical="center" indent="1"/>
    </xf>
    <xf numFmtId="49" fontId="6" fillId="2" borderId="92" xfId="1" applyNumberFormat="1" applyFont="1" applyFill="1" applyBorder="1" applyAlignment="1">
      <alignment horizontal="left" vertical="center" indent="1"/>
    </xf>
    <xf numFmtId="49" fontId="6" fillId="2" borderId="101" xfId="0" applyNumberFormat="1" applyFont="1" applyFill="1" applyBorder="1" applyAlignment="1">
      <alignment horizontal="left" vertical="center" indent="1"/>
    </xf>
    <xf numFmtId="49" fontId="6" fillId="2" borderId="94" xfId="0" applyNumberFormat="1" applyFont="1" applyFill="1" applyBorder="1" applyAlignment="1">
      <alignment horizontal="left" vertical="center" indent="1"/>
    </xf>
    <xf numFmtId="0" fontId="6" fillId="2" borderId="25" xfId="0" applyFont="1" applyFill="1" applyBorder="1" applyAlignment="1">
      <alignment vertical="center" shrinkToFit="1"/>
    </xf>
    <xf numFmtId="0" fontId="6" fillId="2" borderId="16" xfId="0" applyFont="1" applyFill="1" applyBorder="1" applyAlignment="1">
      <alignment vertical="center" shrinkToFit="1"/>
    </xf>
    <xf numFmtId="0" fontId="6" fillId="2" borderId="26" xfId="0" applyFont="1" applyFill="1" applyBorder="1" applyAlignment="1">
      <alignment vertical="center" shrinkToFit="1"/>
    </xf>
    <xf numFmtId="0" fontId="6" fillId="2" borderId="27" xfId="0" applyFont="1" applyFill="1" applyBorder="1" applyAlignment="1">
      <alignment vertical="center" shrinkToFit="1"/>
    </xf>
    <xf numFmtId="0" fontId="6" fillId="2" borderId="86" xfId="1" applyFont="1" applyFill="1" applyBorder="1" applyAlignment="1">
      <alignment horizontal="left" vertical="center" shrinkToFit="1"/>
    </xf>
    <xf numFmtId="0" fontId="6" fillId="2" borderId="95" xfId="1" applyFont="1" applyFill="1" applyBorder="1" applyAlignment="1">
      <alignment horizontal="left" vertical="center" shrinkToFit="1"/>
    </xf>
    <xf numFmtId="177" fontId="6" fillId="2" borderId="29" xfId="0" applyNumberFormat="1" applyFont="1" applyFill="1" applyBorder="1" applyAlignment="1">
      <alignment horizontal="center" vertical="center" wrapText="1"/>
    </xf>
    <xf numFmtId="177" fontId="6" fillId="2" borderId="23" xfId="0" applyNumberFormat="1" applyFont="1" applyFill="1" applyBorder="1" applyAlignment="1">
      <alignment horizontal="center" vertical="center" wrapText="1"/>
    </xf>
    <xf numFmtId="177" fontId="6" fillId="2" borderId="25" xfId="0" applyNumberFormat="1" applyFont="1" applyFill="1" applyBorder="1" applyAlignment="1">
      <alignment horizontal="center" vertical="center" wrapText="1"/>
    </xf>
    <xf numFmtId="182" fontId="6" fillId="2" borderId="43" xfId="1" applyNumberFormat="1" applyFont="1" applyFill="1" applyBorder="1" applyAlignment="1">
      <alignment horizontal="left" vertical="center" indent="1"/>
    </xf>
    <xf numFmtId="182" fontId="6" fillId="2" borderId="62" xfId="1" applyNumberFormat="1" applyFont="1" applyFill="1" applyBorder="1" applyAlignment="1">
      <alignment horizontal="left" vertical="center" indent="1"/>
    </xf>
    <xf numFmtId="187" fontId="6" fillId="2" borderId="21" xfId="1" applyNumberFormat="1" applyFont="1" applyFill="1" applyBorder="1" applyAlignment="1">
      <alignment horizontal="left" vertical="center" indent="1"/>
    </xf>
    <xf numFmtId="0" fontId="6" fillId="0" borderId="10" xfId="1" applyFont="1" applyFill="1" applyBorder="1" applyAlignment="1">
      <alignment horizontal="center" vertical="center"/>
    </xf>
    <xf numFmtId="177" fontId="6" fillId="2" borderId="21" xfId="0" applyNumberFormat="1" applyFont="1" applyFill="1" applyBorder="1" applyAlignment="1">
      <alignment horizontal="left" vertical="center" wrapText="1" indent="1"/>
    </xf>
    <xf numFmtId="177" fontId="6" fillId="2" borderId="23" xfId="0" applyNumberFormat="1" applyFont="1" applyFill="1" applyBorder="1" applyAlignment="1">
      <alignment horizontal="left" vertical="center" wrapText="1" indent="1"/>
    </xf>
    <xf numFmtId="177" fontId="6" fillId="2" borderId="25" xfId="0" applyNumberFormat="1" applyFont="1" applyFill="1" applyBorder="1" applyAlignment="1">
      <alignment horizontal="left" vertical="center" wrapText="1" indent="1"/>
    </xf>
    <xf numFmtId="49" fontId="6" fillId="2" borderId="21" xfId="1" applyNumberFormat="1" applyFont="1" applyFill="1" applyBorder="1" applyAlignment="1">
      <alignment horizontal="center" vertical="center"/>
    </xf>
    <xf numFmtId="49" fontId="6" fillId="2" borderId="25" xfId="1" applyNumberFormat="1" applyFont="1" applyFill="1" applyBorder="1" applyAlignment="1">
      <alignment horizontal="center" vertical="center"/>
    </xf>
    <xf numFmtId="49" fontId="6" fillId="2" borderId="29" xfId="1" applyNumberFormat="1" applyFont="1" applyFill="1" applyBorder="1" applyAlignment="1">
      <alignment horizontal="left" vertical="center" indent="1"/>
    </xf>
    <xf numFmtId="49" fontId="6" fillId="2" borderId="25" xfId="1" applyNumberFormat="1" applyFont="1" applyFill="1" applyBorder="1" applyAlignment="1">
      <alignment horizontal="left" vertical="center" indent="1"/>
    </xf>
    <xf numFmtId="49" fontId="6" fillId="2" borderId="26" xfId="0" applyNumberFormat="1" applyFont="1" applyFill="1" applyBorder="1" applyAlignment="1">
      <alignment horizontal="left" vertical="center" indent="1"/>
    </xf>
    <xf numFmtId="187" fontId="6" fillId="2" borderId="25" xfId="1" applyNumberFormat="1" applyFont="1" applyFill="1" applyBorder="1" applyAlignment="1">
      <alignment horizontal="left" vertical="center" indent="1"/>
    </xf>
    <xf numFmtId="187" fontId="6" fillId="2" borderId="93" xfId="1" applyNumberFormat="1" applyFont="1" applyFill="1" applyBorder="1" applyAlignment="1">
      <alignment horizontal="left" vertical="center" indent="1"/>
    </xf>
    <xf numFmtId="187" fontId="6" fillId="2" borderId="43" xfId="1" applyNumberFormat="1" applyFont="1" applyFill="1" applyBorder="1" applyAlignment="1">
      <alignment horizontal="left" vertical="center" indent="1"/>
    </xf>
    <xf numFmtId="187" fontId="6" fillId="2" borderId="62" xfId="1" applyNumberFormat="1" applyFont="1" applyFill="1" applyBorder="1" applyAlignment="1">
      <alignment horizontal="left" vertical="center" indent="1"/>
    </xf>
    <xf numFmtId="49" fontId="6" fillId="2" borderId="21" xfId="0" applyNumberFormat="1" applyFont="1" applyFill="1" applyBorder="1" applyAlignment="1">
      <alignment horizontal="left" vertical="center" indent="1"/>
    </xf>
    <xf numFmtId="49" fontId="6" fillId="2" borderId="23" xfId="0" applyNumberFormat="1" applyFont="1" applyFill="1" applyBorder="1" applyAlignment="1">
      <alignment horizontal="left" vertical="center" indent="1"/>
    </xf>
    <xf numFmtId="49" fontId="6" fillId="2" borderId="86" xfId="0" applyNumberFormat="1" applyFont="1" applyFill="1" applyBorder="1" applyAlignment="1">
      <alignment horizontal="left" vertical="center" indent="1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26" xfId="1" applyNumberFormat="1" applyFont="1" applyFill="1" applyBorder="1" applyAlignment="1">
      <alignment horizontal="left" vertical="center" indent="1"/>
    </xf>
    <xf numFmtId="49" fontId="6" fillId="2" borderId="26" xfId="1" applyNumberFormat="1" applyFont="1" applyFill="1" applyBorder="1" applyAlignment="1">
      <alignment horizontal="center" vertical="center"/>
    </xf>
    <xf numFmtId="49" fontId="6" fillId="2" borderId="43" xfId="1" applyNumberFormat="1" applyFont="1" applyFill="1" applyBorder="1" applyAlignment="1">
      <alignment horizontal="left" vertical="center" indent="1"/>
    </xf>
    <xf numFmtId="49" fontId="6" fillId="2" borderId="43" xfId="0" applyNumberFormat="1" applyFont="1" applyFill="1" applyBorder="1" applyAlignment="1">
      <alignment horizontal="left" vertical="center" indent="1"/>
    </xf>
    <xf numFmtId="49" fontId="6" fillId="2" borderId="73" xfId="0" applyNumberFormat="1" applyFont="1" applyFill="1" applyBorder="1" applyAlignment="1">
      <alignment horizontal="left" vertical="center" indent="1"/>
    </xf>
    <xf numFmtId="0" fontId="14" fillId="0" borderId="63" xfId="1" applyFont="1" applyFill="1" applyBorder="1" applyAlignment="1">
      <alignment horizontal="center" vertical="center"/>
    </xf>
    <xf numFmtId="49" fontId="6" fillId="2" borderId="21" xfId="1" applyNumberFormat="1" applyFont="1" applyFill="1" applyBorder="1" applyAlignment="1">
      <alignment horizontal="left" vertical="center" indent="1"/>
    </xf>
    <xf numFmtId="49" fontId="6" fillId="2" borderId="23" xfId="1" applyNumberFormat="1" applyFont="1" applyFill="1" applyBorder="1" applyAlignment="1">
      <alignment horizontal="left" vertical="center" indent="1"/>
    </xf>
    <xf numFmtId="49" fontId="6" fillId="2" borderId="29" xfId="0" applyNumberFormat="1" applyFont="1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shrinkToFit="1"/>
    </xf>
    <xf numFmtId="49" fontId="0" fillId="0" borderId="0" xfId="0" applyNumberFormat="1" applyFont="1" applyFill="1" applyBorder="1" applyAlignment="1">
      <alignment horizontal="left" vertical="center" indent="1"/>
    </xf>
    <xf numFmtId="49" fontId="1" fillId="0" borderId="0" xfId="0" applyNumberFormat="1" applyFont="1" applyFill="1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49" fontId="0" fillId="2" borderId="15" xfId="0" applyNumberFormat="1" applyFont="1" applyFill="1" applyBorder="1" applyAlignment="1">
      <alignment horizontal="left" vertical="center" indent="1"/>
    </xf>
    <xf numFmtId="49" fontId="0" fillId="2" borderId="14" xfId="0" applyNumberFormat="1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/>
    </xf>
    <xf numFmtId="178" fontId="0" fillId="2" borderId="15" xfId="0" applyNumberFormat="1" applyFont="1" applyFill="1" applyBorder="1" applyAlignment="1">
      <alignment horizontal="left" vertical="center" indent="1"/>
    </xf>
    <xf numFmtId="178" fontId="0" fillId="2" borderId="14" xfId="0" applyNumberFormat="1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 shrinkToFit="1"/>
    </xf>
    <xf numFmtId="0" fontId="0" fillId="0" borderId="14" xfId="0" applyFont="1" applyFill="1" applyBorder="1" applyAlignment="1">
      <alignment horizontal="left" vertical="center" shrinkToFit="1"/>
    </xf>
    <xf numFmtId="0" fontId="0" fillId="2" borderId="15" xfId="0" applyNumberFormat="1" applyFont="1" applyFill="1" applyBorder="1" applyAlignment="1">
      <alignment horizontal="left" vertical="center" indent="1"/>
    </xf>
    <xf numFmtId="49" fontId="0" fillId="2" borderId="7" xfId="0" applyNumberFormat="1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wrapText="1"/>
    </xf>
    <xf numFmtId="186" fontId="0" fillId="2" borderId="13" xfId="0" applyNumberFormat="1" applyFont="1" applyFill="1" applyBorder="1" applyAlignment="1">
      <alignment horizontal="center" vertical="center" wrapText="1"/>
    </xf>
    <xf numFmtId="186" fontId="0" fillId="2" borderId="5" xfId="0" applyNumberFormat="1" applyFont="1" applyFill="1" applyBorder="1" applyAlignment="1">
      <alignment horizontal="center" vertical="center" wrapText="1"/>
    </xf>
    <xf numFmtId="0" fontId="0" fillId="2" borderId="44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185" fontId="0" fillId="2" borderId="75" xfId="0" applyNumberFormat="1" applyFont="1" applyFill="1" applyBorder="1" applyAlignment="1">
      <alignment horizontal="center"/>
    </xf>
    <xf numFmtId="185" fontId="0" fillId="2" borderId="76" xfId="0" applyNumberFormat="1" applyFont="1" applyFill="1" applyBorder="1" applyAlignment="1">
      <alignment horizontal="center"/>
    </xf>
    <xf numFmtId="185" fontId="0" fillId="2" borderId="10" xfId="0" applyNumberFormat="1" applyFont="1" applyFill="1" applyBorder="1" applyAlignment="1">
      <alignment horizontal="center" vertical="top"/>
    </xf>
    <xf numFmtId="185" fontId="0" fillId="2" borderId="46" xfId="0" applyNumberFormat="1" applyFont="1" applyFill="1" applyBorder="1" applyAlignment="1">
      <alignment horizontal="center" vertical="top"/>
    </xf>
    <xf numFmtId="178" fontId="0" fillId="2" borderId="7" xfId="0" applyNumberFormat="1" applyFont="1" applyFill="1" applyBorder="1" applyAlignment="1">
      <alignment horizontal="left" vertical="center" indent="1"/>
    </xf>
    <xf numFmtId="0" fontId="0" fillId="0" borderId="1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shrinkToFit="1"/>
    </xf>
    <xf numFmtId="49" fontId="0" fillId="2" borderId="30" xfId="0" applyNumberFormat="1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75" xfId="0" applyFont="1" applyFill="1" applyBorder="1" applyAlignment="1">
      <alignment horizontal="center"/>
    </xf>
    <xf numFmtId="0" fontId="0" fillId="2" borderId="76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0" fillId="2" borderId="46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center" shrinkToFit="1"/>
    </xf>
    <xf numFmtId="0" fontId="0" fillId="0" borderId="14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177" fontId="0" fillId="2" borderId="15" xfId="0" applyNumberFormat="1" applyFont="1" applyFill="1" applyBorder="1" applyAlignment="1">
      <alignment horizontal="left" vertical="center" indent="1"/>
    </xf>
    <xf numFmtId="177" fontId="0" fillId="2" borderId="14" xfId="0" applyNumberFormat="1" applyFont="1" applyFill="1" applyBorder="1" applyAlignment="1">
      <alignment horizontal="left" vertical="center" indent="1"/>
    </xf>
    <xf numFmtId="0" fontId="0" fillId="0" borderId="14" xfId="0" applyFont="1" applyFill="1" applyBorder="1" applyAlignment="1">
      <alignment vertical="center" shrinkToFit="1"/>
    </xf>
    <xf numFmtId="176" fontId="0" fillId="2" borderId="15" xfId="0" applyNumberFormat="1" applyFont="1" applyFill="1" applyBorder="1" applyAlignment="1">
      <alignment horizontal="left" vertical="center" indent="1"/>
    </xf>
    <xf numFmtId="176" fontId="0" fillId="2" borderId="14" xfId="0" applyNumberFormat="1" applyFont="1" applyFill="1" applyBorder="1" applyAlignment="1">
      <alignment horizontal="left" vertical="center" indent="1"/>
    </xf>
    <xf numFmtId="0" fontId="0" fillId="0" borderId="14" xfId="0" applyFont="1" applyBorder="1" applyAlignment="1">
      <alignment vertical="center" shrinkToFit="1"/>
    </xf>
    <xf numFmtId="0" fontId="0" fillId="0" borderId="30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2" borderId="38" xfId="0" applyFont="1" applyFill="1" applyBorder="1" applyAlignment="1">
      <alignment horizontal="center" vertical="center" wrapText="1"/>
    </xf>
    <xf numFmtId="183" fontId="0" fillId="2" borderId="15" xfId="0" applyNumberFormat="1" applyFont="1" applyFill="1" applyBorder="1" applyAlignment="1">
      <alignment horizontal="left" vertical="center" indent="1"/>
    </xf>
    <xf numFmtId="183" fontId="0" fillId="2" borderId="7" xfId="0" applyNumberFormat="1" applyFont="1" applyFill="1" applyBorder="1" applyAlignment="1">
      <alignment horizontal="left" vertical="center" indent="1"/>
    </xf>
    <xf numFmtId="183" fontId="0" fillId="2" borderId="14" xfId="0" applyNumberFormat="1" applyFont="1" applyFill="1" applyBorder="1" applyAlignment="1">
      <alignment horizontal="left" vertical="center" indent="1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 indent="1"/>
    </xf>
    <xf numFmtId="0" fontId="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center" vertical="center" wrapText="1"/>
    </xf>
    <xf numFmtId="186" fontId="0" fillId="0" borderId="13" xfId="0" applyNumberFormat="1" applyFont="1" applyFill="1" applyBorder="1" applyAlignment="1">
      <alignment horizontal="center" vertical="center" wrapText="1"/>
    </xf>
    <xf numFmtId="186" fontId="0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3"/>
    <cellStyle name="標準_○18-02ダイオH18調査結果(大気)" xfId="1"/>
    <cellStyle name="標準_成分ﾊﾟﾀｰﾝ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view="pageBreakPreview" zoomScale="75" zoomScaleNormal="75" zoomScaleSheetLayoutView="75" workbookViewId="0">
      <selection activeCell="L70" sqref="L70"/>
    </sheetView>
  </sheetViews>
  <sheetFormatPr defaultColWidth="9" defaultRowHeight="32.25" customHeight="1" x14ac:dyDescent="0.15"/>
  <cols>
    <col min="1" max="1" width="2.875" style="1" bestFit="1" customWidth="1"/>
    <col min="2" max="2" width="3.5" style="1" bestFit="1" customWidth="1"/>
    <col min="3" max="3" width="16.375" style="1" customWidth="1"/>
    <col min="4" max="4" width="12.625" style="1" customWidth="1"/>
    <col min="5" max="5" width="17.875" style="1" customWidth="1"/>
    <col min="6" max="6" width="14.75" style="1" customWidth="1"/>
    <col min="7" max="7" width="1.5" style="1" customWidth="1"/>
    <col min="8" max="8" width="14.125" style="1" customWidth="1"/>
    <col min="9" max="9" width="15.625" style="1" customWidth="1"/>
    <col min="10" max="10" width="0.625" style="1" customWidth="1"/>
    <col min="11" max="11" width="14.875" style="1" customWidth="1"/>
    <col min="12" max="12" width="15.625" style="1" customWidth="1"/>
    <col min="13" max="13" width="15.625" style="4" customWidth="1"/>
    <col min="14" max="14" width="10.75" style="3" customWidth="1"/>
    <col min="15" max="15" width="16.625" style="1" customWidth="1"/>
    <col min="16" max="16" width="30.625" style="69" customWidth="1"/>
    <col min="17" max="17" width="16.625" style="1" customWidth="1"/>
    <col min="18" max="18" width="30.625" style="1" customWidth="1"/>
    <col min="19" max="16384" width="9" style="1"/>
  </cols>
  <sheetData>
    <row r="1" spans="1:20" ht="32.25" customHeight="1" x14ac:dyDescent="0.15">
      <c r="A1" s="289" t="s">
        <v>493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20" ht="27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7" t="s">
        <v>74</v>
      </c>
    </row>
    <row r="3" spans="1:20" ht="32.25" customHeight="1" thickBot="1" x14ac:dyDescent="0.2">
      <c r="A3" s="325" t="s">
        <v>1</v>
      </c>
      <c r="B3" s="323" t="s">
        <v>2</v>
      </c>
      <c r="C3" s="331" t="s">
        <v>130</v>
      </c>
      <c r="D3" s="332"/>
      <c r="E3" s="332"/>
      <c r="F3" s="333"/>
      <c r="G3" s="311" t="s">
        <v>3</v>
      </c>
      <c r="H3" s="312"/>
      <c r="I3" s="312"/>
      <c r="J3" s="312"/>
      <c r="K3" s="312"/>
      <c r="L3" s="312"/>
      <c r="M3" s="313"/>
      <c r="N3" s="304" t="s">
        <v>4</v>
      </c>
    </row>
    <row r="4" spans="1:20" ht="32.25" customHeight="1" thickBot="1" x14ac:dyDescent="0.2">
      <c r="A4" s="326"/>
      <c r="B4" s="324"/>
      <c r="C4" s="327" t="s">
        <v>5</v>
      </c>
      <c r="D4" s="328"/>
      <c r="E4" s="327" t="s">
        <v>6</v>
      </c>
      <c r="F4" s="334"/>
      <c r="G4" s="386" t="s">
        <v>7</v>
      </c>
      <c r="H4" s="387"/>
      <c r="I4" s="22" t="s">
        <v>8</v>
      </c>
      <c r="J4" s="434" t="s">
        <v>9</v>
      </c>
      <c r="K4" s="387"/>
      <c r="L4" s="32" t="s">
        <v>10</v>
      </c>
      <c r="M4" s="56" t="s">
        <v>11</v>
      </c>
      <c r="N4" s="305"/>
    </row>
    <row r="5" spans="1:20" ht="32.25" customHeight="1" x14ac:dyDescent="0.15">
      <c r="A5" s="308" t="s">
        <v>12</v>
      </c>
      <c r="B5" s="38">
        <v>1</v>
      </c>
      <c r="C5" s="315" t="s">
        <v>14</v>
      </c>
      <c r="D5" s="316"/>
      <c r="E5" s="335" t="s">
        <v>82</v>
      </c>
      <c r="F5" s="336"/>
      <c r="G5" s="388">
        <v>1.2999999999999999E-2</v>
      </c>
      <c r="H5" s="389"/>
      <c r="I5" s="140">
        <v>8.6E-3</v>
      </c>
      <c r="J5" s="435">
        <v>0.01</v>
      </c>
      <c r="K5" s="389"/>
      <c r="L5" s="141">
        <v>1.4E-2</v>
      </c>
      <c r="M5" s="142">
        <f t="shared" ref="M5:M11" si="0">AVERAGE(G5:L5)</f>
        <v>1.14E-2</v>
      </c>
      <c r="N5" s="306" t="s">
        <v>13</v>
      </c>
    </row>
    <row r="6" spans="1:20" ht="32.25" customHeight="1" x14ac:dyDescent="0.15">
      <c r="A6" s="309"/>
      <c r="B6" s="39">
        <v>2</v>
      </c>
      <c r="C6" s="321" t="s">
        <v>179</v>
      </c>
      <c r="D6" s="322"/>
      <c r="E6" s="337" t="s">
        <v>163</v>
      </c>
      <c r="F6" s="338"/>
      <c r="G6" s="390">
        <v>1.4999999999999999E-2</v>
      </c>
      <c r="H6" s="391"/>
      <c r="I6" s="143">
        <v>8.8999999999999999E-3</v>
      </c>
      <c r="J6" s="436">
        <v>0.01</v>
      </c>
      <c r="K6" s="391"/>
      <c r="L6" s="146">
        <v>2.1000000000000001E-2</v>
      </c>
      <c r="M6" s="145">
        <f t="shared" si="0"/>
        <v>1.3725000000000001E-2</v>
      </c>
      <c r="N6" s="302"/>
    </row>
    <row r="7" spans="1:20" ht="32.25" customHeight="1" x14ac:dyDescent="0.15">
      <c r="A7" s="309"/>
      <c r="B7" s="39">
        <v>3</v>
      </c>
      <c r="C7" s="321" t="s">
        <v>81</v>
      </c>
      <c r="D7" s="322"/>
      <c r="E7" s="337" t="s">
        <v>83</v>
      </c>
      <c r="F7" s="338"/>
      <c r="G7" s="390">
        <v>5.7000000000000002E-2</v>
      </c>
      <c r="H7" s="391"/>
      <c r="I7" s="144">
        <v>2.9000000000000001E-2</v>
      </c>
      <c r="J7" s="436">
        <v>1.2999999999999999E-2</v>
      </c>
      <c r="K7" s="391"/>
      <c r="L7" s="146">
        <v>1.4999999999999999E-2</v>
      </c>
      <c r="M7" s="145">
        <f t="shared" si="0"/>
        <v>2.8500000000000001E-2</v>
      </c>
      <c r="N7" s="302"/>
      <c r="O7" s="4"/>
      <c r="P7" s="70"/>
      <c r="Q7" s="4"/>
      <c r="R7" s="4"/>
      <c r="S7" s="4"/>
      <c r="T7" s="4"/>
    </row>
    <row r="8" spans="1:20" ht="32.25" customHeight="1" x14ac:dyDescent="0.15">
      <c r="A8" s="309"/>
      <c r="B8" s="40">
        <v>4</v>
      </c>
      <c r="C8" s="317" t="s">
        <v>180</v>
      </c>
      <c r="D8" s="318"/>
      <c r="E8" s="339" t="s">
        <v>84</v>
      </c>
      <c r="F8" s="340"/>
      <c r="G8" s="392">
        <v>0.02</v>
      </c>
      <c r="H8" s="393"/>
      <c r="I8" s="147">
        <v>1.7000000000000001E-2</v>
      </c>
      <c r="J8" s="437">
        <v>0.01</v>
      </c>
      <c r="K8" s="393"/>
      <c r="L8" s="148">
        <v>1.4999999999999999E-2</v>
      </c>
      <c r="M8" s="149">
        <f t="shared" si="0"/>
        <v>1.5500000000000002E-2</v>
      </c>
      <c r="N8" s="307"/>
    </row>
    <row r="9" spans="1:20" ht="32.25" customHeight="1" x14ac:dyDescent="0.15">
      <c r="A9" s="309"/>
      <c r="B9" s="41">
        <v>5</v>
      </c>
      <c r="C9" s="329" t="s">
        <v>22</v>
      </c>
      <c r="D9" s="330"/>
      <c r="E9" s="341" t="s">
        <v>23</v>
      </c>
      <c r="F9" s="342"/>
      <c r="G9" s="364" t="s">
        <v>403</v>
      </c>
      <c r="H9" s="365"/>
      <c r="I9" s="150">
        <v>9.4000000000000004E-3</v>
      </c>
      <c r="J9" s="428" t="s">
        <v>403</v>
      </c>
      <c r="K9" s="365"/>
      <c r="L9" s="151">
        <v>2.4E-2</v>
      </c>
      <c r="M9" s="152">
        <f t="shared" si="0"/>
        <v>1.67E-2</v>
      </c>
      <c r="N9" s="301" t="s">
        <v>15</v>
      </c>
    </row>
    <row r="10" spans="1:20" ht="32.25" customHeight="1" x14ac:dyDescent="0.15">
      <c r="A10" s="309"/>
      <c r="B10" s="39">
        <v>6</v>
      </c>
      <c r="C10" s="321" t="s">
        <v>25</v>
      </c>
      <c r="D10" s="322"/>
      <c r="E10" s="337" t="s">
        <v>164</v>
      </c>
      <c r="F10" s="338"/>
      <c r="G10" s="366" t="s">
        <v>403</v>
      </c>
      <c r="H10" s="367"/>
      <c r="I10" s="143">
        <v>8.9999999999999993E-3</v>
      </c>
      <c r="J10" s="429" t="s">
        <v>403</v>
      </c>
      <c r="K10" s="367"/>
      <c r="L10" s="146">
        <v>2.4E-2</v>
      </c>
      <c r="M10" s="145">
        <f t="shared" si="0"/>
        <v>1.6500000000000001E-2</v>
      </c>
      <c r="N10" s="302"/>
    </row>
    <row r="11" spans="1:20" ht="32.25" customHeight="1" x14ac:dyDescent="0.15">
      <c r="A11" s="309"/>
      <c r="B11" s="42">
        <v>7</v>
      </c>
      <c r="C11" s="317" t="s">
        <v>26</v>
      </c>
      <c r="D11" s="318"/>
      <c r="E11" s="339" t="s">
        <v>27</v>
      </c>
      <c r="F11" s="340"/>
      <c r="G11" s="368" t="s">
        <v>403</v>
      </c>
      <c r="H11" s="369"/>
      <c r="I11" s="147">
        <v>1.0999999999999999E-2</v>
      </c>
      <c r="J11" s="430" t="s">
        <v>403</v>
      </c>
      <c r="K11" s="369"/>
      <c r="L11" s="148">
        <v>3.3000000000000002E-2</v>
      </c>
      <c r="M11" s="149">
        <f t="shared" si="0"/>
        <v>2.1999999999999999E-2</v>
      </c>
      <c r="N11" s="303"/>
    </row>
    <row r="12" spans="1:20" ht="32.25" customHeight="1" thickBot="1" x14ac:dyDescent="0.2">
      <c r="A12" s="310"/>
      <c r="B12" s="22">
        <v>8</v>
      </c>
      <c r="C12" s="319" t="s">
        <v>98</v>
      </c>
      <c r="D12" s="320"/>
      <c r="E12" s="343" t="s">
        <v>29</v>
      </c>
      <c r="F12" s="344"/>
      <c r="G12" s="404">
        <v>1.7000000000000001E-2</v>
      </c>
      <c r="H12" s="405"/>
      <c r="I12" s="153">
        <v>1.2999999999999999E-2</v>
      </c>
      <c r="J12" s="431">
        <v>2.1999999999999999E-2</v>
      </c>
      <c r="K12" s="432"/>
      <c r="L12" s="153">
        <v>3.1E-2</v>
      </c>
      <c r="M12" s="154">
        <f>AVERAGE(G12:L12)</f>
        <v>2.0749999999999998E-2</v>
      </c>
      <c r="N12" s="155" t="s">
        <v>16</v>
      </c>
    </row>
    <row r="13" spans="1:20" ht="32.25" customHeight="1" x14ac:dyDescent="0.15">
      <c r="A13" s="309" t="s">
        <v>32</v>
      </c>
      <c r="B13" s="38">
        <v>9</v>
      </c>
      <c r="C13" s="315" t="s">
        <v>33</v>
      </c>
      <c r="D13" s="316"/>
      <c r="E13" s="335" t="s">
        <v>34</v>
      </c>
      <c r="F13" s="336"/>
      <c r="G13" s="370">
        <v>6.6E-3</v>
      </c>
      <c r="H13" s="371"/>
      <c r="I13" s="156">
        <v>6.8999999999999999E-3</v>
      </c>
      <c r="J13" s="433">
        <v>7.1000000000000004E-3</v>
      </c>
      <c r="K13" s="371"/>
      <c r="L13" s="157">
        <v>1.4999999999999999E-2</v>
      </c>
      <c r="M13" s="261">
        <f>AVERAGE(G13:L13)</f>
        <v>8.8999999999999999E-3</v>
      </c>
      <c r="N13" s="291" t="s">
        <v>17</v>
      </c>
    </row>
    <row r="14" spans="1:20" ht="32.25" customHeight="1" x14ac:dyDescent="0.15">
      <c r="A14" s="309"/>
      <c r="B14" s="42">
        <v>10</v>
      </c>
      <c r="C14" s="317" t="s">
        <v>35</v>
      </c>
      <c r="D14" s="318"/>
      <c r="E14" s="339" t="s">
        <v>36</v>
      </c>
      <c r="F14" s="340"/>
      <c r="G14" s="402">
        <v>1.2999999999999999E-2</v>
      </c>
      <c r="H14" s="403"/>
      <c r="I14" s="158">
        <v>7.7999999999999996E-3</v>
      </c>
      <c r="J14" s="443">
        <v>9.1000000000000004E-3</v>
      </c>
      <c r="K14" s="444"/>
      <c r="L14" s="159">
        <v>2.3E-2</v>
      </c>
      <c r="M14" s="160">
        <f>AVERAGE(G14:L14)</f>
        <v>1.3225000000000001E-2</v>
      </c>
      <c r="N14" s="292"/>
      <c r="O14" s="4"/>
      <c r="P14" s="70"/>
      <c r="Q14" s="4"/>
      <c r="R14" s="4"/>
      <c r="S14" s="4"/>
      <c r="T14" s="4"/>
    </row>
    <row r="15" spans="1:20" ht="32.25" customHeight="1" thickBot="1" x14ac:dyDescent="0.2">
      <c r="A15" s="309"/>
      <c r="B15" s="22">
        <v>11</v>
      </c>
      <c r="C15" s="319" t="s">
        <v>37</v>
      </c>
      <c r="D15" s="320"/>
      <c r="E15" s="343" t="s">
        <v>165</v>
      </c>
      <c r="F15" s="344"/>
      <c r="G15" s="404">
        <v>7.6E-3</v>
      </c>
      <c r="H15" s="405"/>
      <c r="I15" s="161">
        <v>1.7999999999999999E-2</v>
      </c>
      <c r="J15" s="445">
        <v>8.0999999999999996E-3</v>
      </c>
      <c r="K15" s="446"/>
      <c r="L15" s="161">
        <v>1.2E-2</v>
      </c>
      <c r="M15" s="162">
        <f>AVERAGE(G15:L15)</f>
        <v>1.1424999999999998E-2</v>
      </c>
      <c r="N15" s="163" t="s">
        <v>18</v>
      </c>
      <c r="O15" s="4"/>
      <c r="P15" s="70"/>
      <c r="Q15" s="4"/>
      <c r="R15" s="4"/>
      <c r="S15" s="4"/>
      <c r="T15" s="4"/>
    </row>
    <row r="16" spans="1:20" s="4" customFormat="1" ht="32.25" customHeight="1" x14ac:dyDescent="0.15">
      <c r="A16" s="308" t="s">
        <v>38</v>
      </c>
      <c r="B16" s="49">
        <v>12</v>
      </c>
      <c r="C16" s="315" t="s">
        <v>106</v>
      </c>
      <c r="D16" s="316"/>
      <c r="E16" s="335" t="s">
        <v>162</v>
      </c>
      <c r="F16" s="336"/>
      <c r="G16" s="406" t="s">
        <v>313</v>
      </c>
      <c r="H16" s="407"/>
      <c r="I16" s="164" t="s">
        <v>314</v>
      </c>
      <c r="J16" s="447" t="s">
        <v>315</v>
      </c>
      <c r="K16" s="407"/>
      <c r="L16" s="165">
        <v>1.4999999999999999E-2</v>
      </c>
      <c r="M16" s="142">
        <v>2.4E-2</v>
      </c>
      <c r="N16" s="298" t="s">
        <v>20</v>
      </c>
      <c r="P16" s="71"/>
    </row>
    <row r="17" spans="1:20" s="4" customFormat="1" ht="32.25" customHeight="1" x14ac:dyDescent="0.15">
      <c r="A17" s="309"/>
      <c r="B17" s="46">
        <v>13</v>
      </c>
      <c r="C17" s="321" t="s">
        <v>107</v>
      </c>
      <c r="D17" s="322"/>
      <c r="E17" s="337" t="s">
        <v>108</v>
      </c>
      <c r="F17" s="338"/>
      <c r="G17" s="408" t="s">
        <v>316</v>
      </c>
      <c r="H17" s="409"/>
      <c r="I17" s="166">
        <v>2.4E-2</v>
      </c>
      <c r="J17" s="448" t="s">
        <v>317</v>
      </c>
      <c r="K17" s="409"/>
      <c r="L17" s="168" t="s">
        <v>318</v>
      </c>
      <c r="M17" s="145">
        <v>2.3E-2</v>
      </c>
      <c r="N17" s="299"/>
      <c r="P17" s="71"/>
    </row>
    <row r="18" spans="1:20" s="4" customFormat="1" ht="32.25" customHeight="1" thickBot="1" x14ac:dyDescent="0.2">
      <c r="A18" s="310"/>
      <c r="B18" s="50">
        <v>14</v>
      </c>
      <c r="C18" s="349" t="s">
        <v>79</v>
      </c>
      <c r="D18" s="350"/>
      <c r="E18" s="359" t="s">
        <v>80</v>
      </c>
      <c r="F18" s="360"/>
      <c r="G18" s="410" t="s">
        <v>319</v>
      </c>
      <c r="H18" s="411"/>
      <c r="I18" s="169" t="s">
        <v>320</v>
      </c>
      <c r="J18" s="449" t="s">
        <v>321</v>
      </c>
      <c r="K18" s="411"/>
      <c r="L18" s="170" t="s">
        <v>322</v>
      </c>
      <c r="M18" s="171">
        <v>2.1999999999999999E-2</v>
      </c>
      <c r="N18" s="300"/>
      <c r="O18" s="1"/>
      <c r="P18" s="71"/>
      <c r="Q18" s="1"/>
      <c r="R18" s="1"/>
      <c r="S18" s="1"/>
      <c r="T18" s="1"/>
    </row>
    <row r="19" spans="1:20" s="4" customFormat="1" ht="32.25" customHeight="1" x14ac:dyDescent="0.15">
      <c r="A19" s="308" t="s">
        <v>39</v>
      </c>
      <c r="B19" s="44">
        <v>15</v>
      </c>
      <c r="C19" s="315" t="s">
        <v>40</v>
      </c>
      <c r="D19" s="316"/>
      <c r="E19" s="335" t="s">
        <v>41</v>
      </c>
      <c r="F19" s="336"/>
      <c r="G19" s="394" t="s">
        <v>235</v>
      </c>
      <c r="H19" s="395"/>
      <c r="I19" s="172" t="s">
        <v>240</v>
      </c>
      <c r="J19" s="438" t="s">
        <v>236</v>
      </c>
      <c r="K19" s="395"/>
      <c r="L19" s="173" t="s">
        <v>252</v>
      </c>
      <c r="M19" s="142">
        <v>1.0999999999999999E-2</v>
      </c>
      <c r="N19" s="296" t="s">
        <v>19</v>
      </c>
      <c r="O19" s="1"/>
      <c r="P19" s="71"/>
      <c r="Q19" s="1"/>
      <c r="R19" s="1"/>
      <c r="S19" s="1"/>
      <c r="T19" s="1"/>
    </row>
    <row r="20" spans="1:20" ht="32.25" customHeight="1" x14ac:dyDescent="0.15">
      <c r="A20" s="309"/>
      <c r="B20" s="48">
        <v>16</v>
      </c>
      <c r="C20" s="317" t="s">
        <v>75</v>
      </c>
      <c r="D20" s="318"/>
      <c r="E20" s="339" t="s">
        <v>42</v>
      </c>
      <c r="F20" s="340"/>
      <c r="G20" s="396" t="s">
        <v>235</v>
      </c>
      <c r="H20" s="397"/>
      <c r="I20" s="174" t="s">
        <v>251</v>
      </c>
      <c r="J20" s="439" t="s">
        <v>236</v>
      </c>
      <c r="K20" s="397"/>
      <c r="L20" s="175" t="s">
        <v>243</v>
      </c>
      <c r="M20" s="176">
        <v>1.2E-2</v>
      </c>
      <c r="N20" s="297"/>
      <c r="P20" s="71"/>
    </row>
    <row r="21" spans="1:20" ht="32.25" customHeight="1" x14ac:dyDescent="0.15">
      <c r="A21" s="309"/>
      <c r="B21" s="23">
        <v>17</v>
      </c>
      <c r="C21" s="329" t="s">
        <v>483</v>
      </c>
      <c r="D21" s="330"/>
      <c r="E21" s="341" t="s">
        <v>232</v>
      </c>
      <c r="F21" s="342"/>
      <c r="G21" s="398" t="s">
        <v>240</v>
      </c>
      <c r="H21" s="399"/>
      <c r="I21" s="177" t="s">
        <v>241</v>
      </c>
      <c r="J21" s="440" t="s">
        <v>242</v>
      </c>
      <c r="K21" s="399"/>
      <c r="L21" s="178" t="s">
        <v>243</v>
      </c>
      <c r="M21" s="179">
        <v>9.5999999999999992E-3</v>
      </c>
      <c r="N21" s="293" t="s">
        <v>21</v>
      </c>
      <c r="P21" s="71"/>
    </row>
    <row r="22" spans="1:20" ht="32.25" customHeight="1" x14ac:dyDescent="0.15">
      <c r="A22" s="309"/>
      <c r="B22" s="51">
        <v>18</v>
      </c>
      <c r="C22" s="351" t="s">
        <v>484</v>
      </c>
      <c r="D22" s="352"/>
      <c r="E22" s="339" t="s">
        <v>482</v>
      </c>
      <c r="F22" s="340"/>
      <c r="G22" s="400" t="s">
        <v>244</v>
      </c>
      <c r="H22" s="401"/>
      <c r="I22" s="180" t="s">
        <v>245</v>
      </c>
      <c r="J22" s="441" t="s">
        <v>246</v>
      </c>
      <c r="K22" s="401"/>
      <c r="L22" s="175" t="s">
        <v>247</v>
      </c>
      <c r="M22" s="176">
        <v>1.4999999999999999E-2</v>
      </c>
      <c r="N22" s="297"/>
      <c r="P22" s="71"/>
      <c r="T22" s="4"/>
    </row>
    <row r="23" spans="1:20" ht="32.25" customHeight="1" x14ac:dyDescent="0.15">
      <c r="A23" s="309"/>
      <c r="B23" s="47">
        <v>19</v>
      </c>
      <c r="C23" s="345" t="s">
        <v>109</v>
      </c>
      <c r="D23" s="346"/>
      <c r="E23" s="357" t="s">
        <v>161</v>
      </c>
      <c r="F23" s="361"/>
      <c r="G23" s="372" t="s">
        <v>323</v>
      </c>
      <c r="H23" s="373"/>
      <c r="I23" s="181" t="s">
        <v>324</v>
      </c>
      <c r="J23" s="442" t="s">
        <v>325</v>
      </c>
      <c r="K23" s="373"/>
      <c r="L23" s="182" t="s">
        <v>326</v>
      </c>
      <c r="M23" s="183">
        <v>1.0999999999999999E-2</v>
      </c>
      <c r="N23" s="184" t="s">
        <v>20</v>
      </c>
      <c r="P23" s="71"/>
    </row>
    <row r="24" spans="1:20" s="4" customFormat="1" ht="32.25" customHeight="1" x14ac:dyDescent="0.15">
      <c r="A24" s="309"/>
      <c r="B24" s="47">
        <v>20</v>
      </c>
      <c r="C24" s="345" t="s">
        <v>43</v>
      </c>
      <c r="D24" s="346"/>
      <c r="E24" s="357" t="s">
        <v>44</v>
      </c>
      <c r="F24" s="361"/>
      <c r="G24" s="378" t="s">
        <v>236</v>
      </c>
      <c r="H24" s="379"/>
      <c r="I24" s="181" t="s">
        <v>226</v>
      </c>
      <c r="J24" s="452" t="s">
        <v>236</v>
      </c>
      <c r="K24" s="379"/>
      <c r="L24" s="182" t="s">
        <v>258</v>
      </c>
      <c r="M24" s="183">
        <v>2.4E-2</v>
      </c>
      <c r="N24" s="185" t="s">
        <v>24</v>
      </c>
      <c r="P24" s="71"/>
    </row>
    <row r="25" spans="1:20" ht="32.25" customHeight="1" thickBot="1" x14ac:dyDescent="0.2">
      <c r="A25" s="310"/>
      <c r="B25" s="52">
        <v>21</v>
      </c>
      <c r="C25" s="319" t="s">
        <v>110</v>
      </c>
      <c r="D25" s="320"/>
      <c r="E25" s="343" t="s">
        <v>111</v>
      </c>
      <c r="F25" s="344"/>
      <c r="G25" s="382" t="s">
        <v>327</v>
      </c>
      <c r="H25" s="383"/>
      <c r="I25" s="186" t="s">
        <v>328</v>
      </c>
      <c r="J25" s="454" t="s">
        <v>329</v>
      </c>
      <c r="K25" s="383"/>
      <c r="L25" s="187" t="s">
        <v>330</v>
      </c>
      <c r="M25" s="188">
        <v>5.2999999999999999E-2</v>
      </c>
      <c r="N25" s="189" t="s">
        <v>20</v>
      </c>
      <c r="O25" s="4"/>
      <c r="P25" s="71"/>
      <c r="Q25" s="4"/>
      <c r="R25" s="4"/>
      <c r="S25" s="4"/>
      <c r="T25" s="4"/>
    </row>
    <row r="26" spans="1:20" s="4" customFormat="1" ht="32.25" customHeight="1" x14ac:dyDescent="0.15">
      <c r="A26" s="308" t="s">
        <v>45</v>
      </c>
      <c r="B26" s="93">
        <v>22</v>
      </c>
      <c r="C26" s="347" t="s">
        <v>112</v>
      </c>
      <c r="D26" s="348"/>
      <c r="E26" s="362" t="s">
        <v>167</v>
      </c>
      <c r="F26" s="363"/>
      <c r="G26" s="384" t="s">
        <v>331</v>
      </c>
      <c r="H26" s="385"/>
      <c r="I26" s="190" t="s">
        <v>332</v>
      </c>
      <c r="J26" s="455" t="s">
        <v>333</v>
      </c>
      <c r="K26" s="385"/>
      <c r="L26" s="191" t="s">
        <v>313</v>
      </c>
      <c r="M26" s="192">
        <v>1.4999999999999999E-2</v>
      </c>
      <c r="N26" s="193" t="s">
        <v>20</v>
      </c>
      <c r="O26" s="1"/>
      <c r="P26" s="71"/>
      <c r="Q26" s="1"/>
      <c r="R26" s="1"/>
      <c r="S26" s="1"/>
      <c r="T26" s="1"/>
    </row>
    <row r="27" spans="1:20" ht="32.25" customHeight="1" x14ac:dyDescent="0.15">
      <c r="A27" s="309"/>
      <c r="B27" s="53">
        <v>23</v>
      </c>
      <c r="C27" s="345" t="s">
        <v>46</v>
      </c>
      <c r="D27" s="346"/>
      <c r="E27" s="357" t="s">
        <v>168</v>
      </c>
      <c r="F27" s="361"/>
      <c r="G27" s="372" t="s">
        <v>248</v>
      </c>
      <c r="H27" s="373"/>
      <c r="I27" s="181" t="s">
        <v>242</v>
      </c>
      <c r="J27" s="442" t="s">
        <v>249</v>
      </c>
      <c r="K27" s="373"/>
      <c r="L27" s="182" t="s">
        <v>250</v>
      </c>
      <c r="M27" s="183">
        <v>0.03</v>
      </c>
      <c r="N27" s="194" t="s">
        <v>28</v>
      </c>
      <c r="O27" s="4"/>
      <c r="P27" s="71"/>
      <c r="Q27" s="4"/>
      <c r="R27" s="4"/>
      <c r="S27" s="4"/>
      <c r="T27" s="4"/>
    </row>
    <row r="28" spans="1:20" ht="32.25" customHeight="1" x14ac:dyDescent="0.15">
      <c r="A28" s="309"/>
      <c r="B28" s="47">
        <v>24</v>
      </c>
      <c r="C28" s="345" t="s">
        <v>224</v>
      </c>
      <c r="D28" s="346"/>
      <c r="E28" s="357" t="s">
        <v>225</v>
      </c>
      <c r="F28" s="361"/>
      <c r="G28" s="372" t="s">
        <v>253</v>
      </c>
      <c r="H28" s="373"/>
      <c r="I28" s="181" t="s">
        <v>254</v>
      </c>
      <c r="J28" s="442" t="s">
        <v>255</v>
      </c>
      <c r="K28" s="373"/>
      <c r="L28" s="182" t="s">
        <v>256</v>
      </c>
      <c r="M28" s="183">
        <v>2.3E-2</v>
      </c>
      <c r="N28" s="194" t="s">
        <v>30</v>
      </c>
      <c r="P28" s="71"/>
    </row>
    <row r="29" spans="1:20" s="4" customFormat="1" ht="32.25" customHeight="1" x14ac:dyDescent="0.15">
      <c r="A29" s="309"/>
      <c r="B29" s="54">
        <v>25</v>
      </c>
      <c r="C29" s="345" t="s">
        <v>181</v>
      </c>
      <c r="D29" s="346"/>
      <c r="E29" s="357" t="s">
        <v>169</v>
      </c>
      <c r="F29" s="361"/>
      <c r="G29" s="372" t="s">
        <v>334</v>
      </c>
      <c r="H29" s="373"/>
      <c r="I29" s="181" t="s">
        <v>335</v>
      </c>
      <c r="J29" s="442" t="s">
        <v>336</v>
      </c>
      <c r="K29" s="373"/>
      <c r="L29" s="182" t="s">
        <v>327</v>
      </c>
      <c r="M29" s="183">
        <v>0.02</v>
      </c>
      <c r="N29" s="184" t="s">
        <v>20</v>
      </c>
      <c r="P29" s="71"/>
      <c r="S29" s="1"/>
      <c r="T29" s="1"/>
    </row>
    <row r="30" spans="1:20" ht="32.25" customHeight="1" x14ac:dyDescent="0.15">
      <c r="A30" s="309"/>
      <c r="B30" s="47">
        <v>26</v>
      </c>
      <c r="C30" s="345" t="s">
        <v>101</v>
      </c>
      <c r="D30" s="346"/>
      <c r="E30" s="357" t="s">
        <v>166</v>
      </c>
      <c r="F30" s="361"/>
      <c r="G30" s="374" t="s">
        <v>404</v>
      </c>
      <c r="H30" s="375"/>
      <c r="I30" s="181" t="s">
        <v>257</v>
      </c>
      <c r="J30" s="450" t="s">
        <v>405</v>
      </c>
      <c r="K30" s="375"/>
      <c r="L30" s="182" t="s">
        <v>242</v>
      </c>
      <c r="M30" s="183">
        <v>1.2E-2</v>
      </c>
      <c r="N30" s="184" t="s">
        <v>31</v>
      </c>
      <c r="P30" s="71"/>
    </row>
    <row r="31" spans="1:20" ht="32.25" customHeight="1" x14ac:dyDescent="0.15">
      <c r="A31" s="309"/>
      <c r="B31" s="54">
        <v>27</v>
      </c>
      <c r="C31" s="345" t="s">
        <v>48</v>
      </c>
      <c r="D31" s="346"/>
      <c r="E31" s="357" t="s">
        <v>49</v>
      </c>
      <c r="F31" s="361"/>
      <c r="G31" s="376" t="s">
        <v>259</v>
      </c>
      <c r="H31" s="377"/>
      <c r="I31" s="181" t="s">
        <v>260</v>
      </c>
      <c r="J31" s="451" t="s">
        <v>252</v>
      </c>
      <c r="K31" s="377"/>
      <c r="L31" s="182" t="s">
        <v>261</v>
      </c>
      <c r="M31" s="183">
        <v>1.4E-2</v>
      </c>
      <c r="N31" s="184" t="s">
        <v>47</v>
      </c>
      <c r="P31" s="71"/>
    </row>
    <row r="32" spans="1:20" ht="32.25" customHeight="1" x14ac:dyDescent="0.15">
      <c r="A32" s="309"/>
      <c r="B32" s="47">
        <v>28</v>
      </c>
      <c r="C32" s="357" t="s">
        <v>50</v>
      </c>
      <c r="D32" s="358"/>
      <c r="E32" s="357" t="s">
        <v>51</v>
      </c>
      <c r="F32" s="361"/>
      <c r="G32" s="378" t="s">
        <v>235</v>
      </c>
      <c r="H32" s="379"/>
      <c r="I32" s="195" t="s">
        <v>262</v>
      </c>
      <c r="J32" s="452" t="s">
        <v>235</v>
      </c>
      <c r="K32" s="379"/>
      <c r="L32" s="182" t="s">
        <v>254</v>
      </c>
      <c r="M32" s="183">
        <v>1.0999999999999999E-2</v>
      </c>
      <c r="N32" s="196" t="s">
        <v>52</v>
      </c>
      <c r="P32" s="71"/>
    </row>
    <row r="33" spans="1:20" ht="32.25" customHeight="1" thickBot="1" x14ac:dyDescent="0.2">
      <c r="A33" s="310"/>
      <c r="B33" s="52">
        <v>29</v>
      </c>
      <c r="C33" s="319" t="s">
        <v>54</v>
      </c>
      <c r="D33" s="320"/>
      <c r="E33" s="343" t="s">
        <v>77</v>
      </c>
      <c r="F33" s="344"/>
      <c r="G33" s="380" t="s">
        <v>252</v>
      </c>
      <c r="H33" s="381"/>
      <c r="I33" s="197" t="s">
        <v>263</v>
      </c>
      <c r="J33" s="453" t="s">
        <v>223</v>
      </c>
      <c r="K33" s="381"/>
      <c r="L33" s="187" t="s">
        <v>264</v>
      </c>
      <c r="M33" s="188">
        <v>1.4E-2</v>
      </c>
      <c r="N33" s="189" t="s">
        <v>53</v>
      </c>
      <c r="P33" s="71"/>
    </row>
    <row r="34" spans="1:20" ht="32.25" customHeight="1" x14ac:dyDescent="0.15">
      <c r="A34" s="309" t="s">
        <v>55</v>
      </c>
      <c r="B34" s="53">
        <v>30</v>
      </c>
      <c r="C34" s="353" t="s">
        <v>0</v>
      </c>
      <c r="D34" s="354"/>
      <c r="E34" s="335" t="s">
        <v>129</v>
      </c>
      <c r="F34" s="336"/>
      <c r="G34" s="416" t="s">
        <v>439</v>
      </c>
      <c r="H34" s="417"/>
      <c r="I34" s="164" t="s">
        <v>440</v>
      </c>
      <c r="J34" s="457" t="s">
        <v>441</v>
      </c>
      <c r="K34" s="417"/>
      <c r="L34" s="173" t="s">
        <v>442</v>
      </c>
      <c r="M34" s="142">
        <v>1.2E-2</v>
      </c>
      <c r="N34" s="296" t="s">
        <v>56</v>
      </c>
      <c r="P34" s="71"/>
    </row>
    <row r="35" spans="1:20" ht="32.25" customHeight="1" x14ac:dyDescent="0.15">
      <c r="A35" s="309"/>
      <c r="B35" s="45">
        <v>31</v>
      </c>
      <c r="C35" s="321" t="s">
        <v>76</v>
      </c>
      <c r="D35" s="322"/>
      <c r="E35" s="337" t="s">
        <v>485</v>
      </c>
      <c r="F35" s="338"/>
      <c r="G35" s="418" t="s">
        <v>443</v>
      </c>
      <c r="H35" s="419"/>
      <c r="I35" s="167" t="s">
        <v>444</v>
      </c>
      <c r="J35" s="458" t="s">
        <v>445</v>
      </c>
      <c r="K35" s="419"/>
      <c r="L35" s="168" t="s">
        <v>446</v>
      </c>
      <c r="M35" s="145">
        <v>1.0999999999999999E-2</v>
      </c>
      <c r="N35" s="294"/>
      <c r="P35" s="71"/>
      <c r="T35" s="4"/>
    </row>
    <row r="36" spans="1:20" ht="32.25" customHeight="1" x14ac:dyDescent="0.15">
      <c r="A36" s="309"/>
      <c r="B36" s="48">
        <v>32</v>
      </c>
      <c r="C36" s="317" t="s">
        <v>447</v>
      </c>
      <c r="D36" s="355"/>
      <c r="E36" s="422" t="s">
        <v>448</v>
      </c>
      <c r="F36" s="423"/>
      <c r="G36" s="400" t="s">
        <v>449</v>
      </c>
      <c r="H36" s="401"/>
      <c r="I36" s="198" t="s">
        <v>450</v>
      </c>
      <c r="J36" s="441" t="s">
        <v>451</v>
      </c>
      <c r="K36" s="401"/>
      <c r="L36" s="175" t="s">
        <v>452</v>
      </c>
      <c r="M36" s="199">
        <v>7.1000000000000004E-3</v>
      </c>
      <c r="N36" s="297"/>
      <c r="P36" s="71"/>
      <c r="T36" s="4"/>
    </row>
    <row r="37" spans="1:20" ht="32.25" customHeight="1" x14ac:dyDescent="0.15">
      <c r="A37" s="309"/>
      <c r="B37" s="53">
        <v>33</v>
      </c>
      <c r="C37" s="345" t="s">
        <v>99</v>
      </c>
      <c r="D37" s="356"/>
      <c r="E37" s="424" t="s">
        <v>105</v>
      </c>
      <c r="F37" s="425"/>
      <c r="G37" s="378" t="s">
        <v>235</v>
      </c>
      <c r="H37" s="379"/>
      <c r="I37" s="181" t="s">
        <v>424</v>
      </c>
      <c r="J37" s="452" t="s">
        <v>236</v>
      </c>
      <c r="K37" s="379"/>
      <c r="L37" s="182" t="s">
        <v>425</v>
      </c>
      <c r="M37" s="183">
        <v>0.02</v>
      </c>
      <c r="N37" s="258" t="s">
        <v>100</v>
      </c>
      <c r="P37" s="71"/>
      <c r="T37" s="4"/>
    </row>
    <row r="38" spans="1:20" s="4" customFormat="1" ht="32.25" customHeight="1" x14ac:dyDescent="0.15">
      <c r="A38" s="309"/>
      <c r="B38" s="54">
        <v>34</v>
      </c>
      <c r="C38" s="329" t="s">
        <v>113</v>
      </c>
      <c r="D38" s="330"/>
      <c r="E38" s="341" t="s">
        <v>114</v>
      </c>
      <c r="F38" s="342"/>
      <c r="G38" s="420" t="s">
        <v>337</v>
      </c>
      <c r="H38" s="421"/>
      <c r="I38" s="200" t="s">
        <v>263</v>
      </c>
      <c r="J38" s="459" t="s">
        <v>416</v>
      </c>
      <c r="K38" s="421"/>
      <c r="L38" s="178" t="s">
        <v>339</v>
      </c>
      <c r="M38" s="152">
        <v>1.7999999999999999E-2</v>
      </c>
      <c r="N38" s="293" t="s">
        <v>20</v>
      </c>
      <c r="O38" s="12"/>
      <c r="P38" s="71"/>
      <c r="Q38" s="1"/>
      <c r="R38" s="1"/>
      <c r="S38" s="1"/>
    </row>
    <row r="39" spans="1:20" s="4" customFormat="1" ht="32.25" customHeight="1" x14ac:dyDescent="0.15">
      <c r="A39" s="309"/>
      <c r="B39" s="45">
        <v>35</v>
      </c>
      <c r="C39" s="321" t="s">
        <v>115</v>
      </c>
      <c r="D39" s="322"/>
      <c r="E39" s="337" t="s">
        <v>116</v>
      </c>
      <c r="F39" s="338"/>
      <c r="G39" s="408" t="s">
        <v>340</v>
      </c>
      <c r="H39" s="409"/>
      <c r="I39" s="167" t="s">
        <v>325</v>
      </c>
      <c r="J39" s="448">
        <v>1.2999999999999999E-2</v>
      </c>
      <c r="K39" s="409"/>
      <c r="L39" s="168" t="s">
        <v>341</v>
      </c>
      <c r="M39" s="145">
        <v>1.4E-2</v>
      </c>
      <c r="N39" s="294"/>
      <c r="O39" s="1"/>
      <c r="P39" s="71"/>
      <c r="Q39" s="1"/>
      <c r="R39" s="1"/>
      <c r="S39" s="1"/>
      <c r="T39" s="1"/>
    </row>
    <row r="40" spans="1:20" s="4" customFormat="1" ht="32.25" customHeight="1" thickBot="1" x14ac:dyDescent="0.2">
      <c r="A40" s="310"/>
      <c r="B40" s="55">
        <v>36</v>
      </c>
      <c r="C40" s="426" t="s">
        <v>117</v>
      </c>
      <c r="D40" s="427"/>
      <c r="E40" s="359" t="s">
        <v>118</v>
      </c>
      <c r="F40" s="360"/>
      <c r="G40" s="410" t="s">
        <v>342</v>
      </c>
      <c r="H40" s="411"/>
      <c r="I40" s="169" t="s">
        <v>335</v>
      </c>
      <c r="J40" s="449" t="s">
        <v>338</v>
      </c>
      <c r="K40" s="411"/>
      <c r="L40" s="170" t="s">
        <v>343</v>
      </c>
      <c r="M40" s="171">
        <v>1.4999999999999999E-2</v>
      </c>
      <c r="N40" s="295"/>
      <c r="O40" s="1"/>
      <c r="P40" s="71"/>
      <c r="Q40" s="1"/>
      <c r="R40" s="1"/>
      <c r="S40" s="1"/>
      <c r="T40" s="1"/>
    </row>
    <row r="41" spans="1:20" ht="22.5" customHeight="1" x14ac:dyDescent="0.15">
      <c r="A41" s="2"/>
      <c r="B41" s="2"/>
      <c r="C41" s="24"/>
      <c r="D41" s="24"/>
      <c r="E41" s="2"/>
      <c r="F41" s="2"/>
      <c r="G41" s="2"/>
      <c r="H41" s="2"/>
      <c r="I41" s="2"/>
      <c r="J41" s="2"/>
      <c r="K41" s="2"/>
      <c r="L41" s="2"/>
      <c r="M41" s="2"/>
      <c r="N41" s="23"/>
      <c r="O41" s="12"/>
    </row>
    <row r="42" spans="1:20" ht="25.5" customHeight="1" x14ac:dyDescent="0.15">
      <c r="A42" s="2"/>
      <c r="B42" s="2"/>
      <c r="C42" s="280" t="s">
        <v>465</v>
      </c>
      <c r="D42" s="412" t="s">
        <v>466</v>
      </c>
      <c r="E42" s="413"/>
      <c r="F42" s="414" t="s">
        <v>465</v>
      </c>
      <c r="G42" s="415"/>
      <c r="H42" s="414" t="s">
        <v>466</v>
      </c>
      <c r="I42" s="456"/>
      <c r="J42" s="415"/>
      <c r="K42" s="2"/>
      <c r="L42" s="2"/>
      <c r="M42" s="2"/>
      <c r="N42" s="23"/>
      <c r="O42" s="12"/>
    </row>
    <row r="43" spans="1:20" ht="26.25" customHeight="1" x14ac:dyDescent="0.15">
      <c r="A43" s="4"/>
      <c r="B43" s="2"/>
      <c r="C43" s="279" t="s">
        <v>467</v>
      </c>
      <c r="D43" s="412" t="s">
        <v>472</v>
      </c>
      <c r="E43" s="413"/>
      <c r="F43" s="414" t="s">
        <v>469</v>
      </c>
      <c r="G43" s="415"/>
      <c r="H43" s="414" t="s">
        <v>471</v>
      </c>
      <c r="I43" s="456"/>
      <c r="J43" s="415"/>
      <c r="K43" s="5"/>
      <c r="L43" s="25"/>
      <c r="M43" s="6"/>
      <c r="N43" s="26"/>
    </row>
    <row r="44" spans="1:20" ht="26.25" customHeight="1" x14ac:dyDescent="0.15">
      <c r="A44" s="4"/>
      <c r="B44" s="2"/>
      <c r="C44" s="279" t="s">
        <v>468</v>
      </c>
      <c r="D44" s="412" t="s">
        <v>473</v>
      </c>
      <c r="E44" s="413"/>
      <c r="F44" s="414" t="s">
        <v>470</v>
      </c>
      <c r="G44" s="415"/>
      <c r="H44" s="414" t="s">
        <v>474</v>
      </c>
      <c r="I44" s="456"/>
      <c r="J44" s="415"/>
      <c r="K44" s="5"/>
      <c r="L44" s="5"/>
      <c r="N44" s="27"/>
    </row>
    <row r="45" spans="1:20" ht="9.75" customHeight="1" x14ac:dyDescent="0.15">
      <c r="A45" s="4"/>
      <c r="B45" s="2"/>
      <c r="C45" s="4"/>
      <c r="D45" s="4"/>
      <c r="E45" s="2"/>
      <c r="F45" s="2"/>
      <c r="G45" s="23"/>
      <c r="H45" s="23"/>
      <c r="I45" s="23"/>
      <c r="J45" s="23"/>
      <c r="K45" s="5"/>
      <c r="L45" s="5"/>
      <c r="N45" s="27"/>
    </row>
    <row r="46" spans="1:20" ht="17.25" customHeight="1" x14ac:dyDescent="0.15">
      <c r="A46" s="4"/>
      <c r="B46" s="2"/>
      <c r="C46" s="314" t="s">
        <v>462</v>
      </c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</row>
    <row r="47" spans="1:20" ht="21" customHeight="1" x14ac:dyDescent="0.15">
      <c r="A47" s="4"/>
      <c r="B47" s="4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</row>
    <row r="49" spans="15:18" ht="32.25" customHeight="1" x14ac:dyDescent="0.15">
      <c r="O49" s="290"/>
      <c r="P49" s="290"/>
      <c r="Q49" s="290"/>
      <c r="R49" s="290"/>
    </row>
    <row r="50" spans="15:18" ht="32.25" customHeight="1" x14ac:dyDescent="0.15">
      <c r="O50" s="290"/>
      <c r="P50" s="290"/>
      <c r="Q50" s="290"/>
      <c r="R50" s="290"/>
    </row>
    <row r="51" spans="15:18" ht="32.25" customHeight="1" x14ac:dyDescent="0.15">
      <c r="O51" s="290"/>
      <c r="P51" s="290"/>
      <c r="Q51" s="290"/>
      <c r="R51" s="290"/>
    </row>
  </sheetData>
  <mergeCells count="179">
    <mergeCell ref="J39:K39"/>
    <mergeCell ref="J40:K40"/>
    <mergeCell ref="H42:J42"/>
    <mergeCell ref="H43:J43"/>
    <mergeCell ref="H44:J44"/>
    <mergeCell ref="J34:K34"/>
    <mergeCell ref="J35:K35"/>
    <mergeCell ref="J36:K36"/>
    <mergeCell ref="J37:K37"/>
    <mergeCell ref="J38:K38"/>
    <mergeCell ref="G39:H39"/>
    <mergeCell ref="G40:H40"/>
    <mergeCell ref="J29:K29"/>
    <mergeCell ref="J30:K30"/>
    <mergeCell ref="J31:K31"/>
    <mergeCell ref="J32:K32"/>
    <mergeCell ref="J33:K33"/>
    <mergeCell ref="J24:K24"/>
    <mergeCell ref="J25:K25"/>
    <mergeCell ref="J26:K26"/>
    <mergeCell ref="J27:K27"/>
    <mergeCell ref="J28:K28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9:K9"/>
    <mergeCell ref="J10:K10"/>
    <mergeCell ref="J11:K11"/>
    <mergeCell ref="J12:K12"/>
    <mergeCell ref="J13:K13"/>
    <mergeCell ref="J4:K4"/>
    <mergeCell ref="J5:K5"/>
    <mergeCell ref="J6:K6"/>
    <mergeCell ref="J7:K7"/>
    <mergeCell ref="J8:K8"/>
    <mergeCell ref="D42:E42"/>
    <mergeCell ref="D43:E43"/>
    <mergeCell ref="D44:E44"/>
    <mergeCell ref="F42:G42"/>
    <mergeCell ref="F43:G43"/>
    <mergeCell ref="F44:G44"/>
    <mergeCell ref="G34:H34"/>
    <mergeCell ref="G35:H35"/>
    <mergeCell ref="G36:H36"/>
    <mergeCell ref="G37:H37"/>
    <mergeCell ref="G38:H38"/>
    <mergeCell ref="E36:F36"/>
    <mergeCell ref="E37:F37"/>
    <mergeCell ref="E38:F38"/>
    <mergeCell ref="E39:F39"/>
    <mergeCell ref="E40:F40"/>
    <mergeCell ref="C38:D38"/>
    <mergeCell ref="C39:D39"/>
    <mergeCell ref="C40:D40"/>
    <mergeCell ref="G4:H4"/>
    <mergeCell ref="G5:H5"/>
    <mergeCell ref="G6:H6"/>
    <mergeCell ref="G7:H7"/>
    <mergeCell ref="G8:H8"/>
    <mergeCell ref="G19:H19"/>
    <mergeCell ref="G20:H20"/>
    <mergeCell ref="G21:H21"/>
    <mergeCell ref="G22:H22"/>
    <mergeCell ref="G14:H14"/>
    <mergeCell ref="G15:H15"/>
    <mergeCell ref="G16:H16"/>
    <mergeCell ref="G17:H17"/>
    <mergeCell ref="G18:H18"/>
    <mergeCell ref="G12:H12"/>
    <mergeCell ref="E33:F33"/>
    <mergeCell ref="E34:F34"/>
    <mergeCell ref="E35:F35"/>
    <mergeCell ref="E26:F26"/>
    <mergeCell ref="E27:F27"/>
    <mergeCell ref="E28:F28"/>
    <mergeCell ref="E29:F29"/>
    <mergeCell ref="E30:F30"/>
    <mergeCell ref="G9:H9"/>
    <mergeCell ref="G10:H10"/>
    <mergeCell ref="G11:H11"/>
    <mergeCell ref="G13:H13"/>
    <mergeCell ref="G23:H23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E24:F24"/>
    <mergeCell ref="E25:F25"/>
    <mergeCell ref="E16:F16"/>
    <mergeCell ref="E17:F17"/>
    <mergeCell ref="E18:F18"/>
    <mergeCell ref="E19:F19"/>
    <mergeCell ref="E20:F20"/>
    <mergeCell ref="E31:F31"/>
    <mergeCell ref="E32:F32"/>
    <mergeCell ref="E15:F15"/>
    <mergeCell ref="E21:F21"/>
    <mergeCell ref="E22:F22"/>
    <mergeCell ref="E23:F23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A3:A4"/>
    <mergeCell ref="A5:A12"/>
    <mergeCell ref="A13:A15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A1:N1"/>
    <mergeCell ref="O49:R51"/>
    <mergeCell ref="N13:N14"/>
    <mergeCell ref="N38:N40"/>
    <mergeCell ref="N34:N36"/>
    <mergeCell ref="N19:N20"/>
    <mergeCell ref="N21:N22"/>
    <mergeCell ref="N16:N18"/>
    <mergeCell ref="N9:N11"/>
    <mergeCell ref="N3:N4"/>
    <mergeCell ref="N5:N8"/>
    <mergeCell ref="A26:A33"/>
    <mergeCell ref="A16:A18"/>
    <mergeCell ref="G3:M3"/>
    <mergeCell ref="C46:N47"/>
    <mergeCell ref="C13:D13"/>
    <mergeCell ref="C14:D14"/>
    <mergeCell ref="C15:D15"/>
    <mergeCell ref="C16:D16"/>
    <mergeCell ref="C17:D17"/>
    <mergeCell ref="B3:B4"/>
    <mergeCell ref="A34:A40"/>
    <mergeCell ref="A19:A25"/>
  </mergeCells>
  <phoneticPr fontId="5"/>
  <printOptions horizontalCentered="1"/>
  <pageMargins left="0.59055118110236227" right="0.39370078740157483" top="0.78740157480314965" bottom="0.31496062992125984" header="0.43307086614173229" footer="0.23622047244094491"/>
  <pageSetup paperSize="9" scale="56" firstPageNumber="3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view="pageBreakPreview" zoomScale="90" zoomScaleNormal="75" zoomScaleSheetLayoutView="90" workbookViewId="0">
      <selection activeCell="L70" sqref="L70"/>
    </sheetView>
  </sheetViews>
  <sheetFormatPr defaultColWidth="9" defaultRowHeight="13.5" x14ac:dyDescent="0.15"/>
  <cols>
    <col min="1" max="1" width="3.5" style="8" customWidth="1"/>
    <col min="2" max="3" width="4.875" style="8" customWidth="1"/>
    <col min="4" max="4" width="11" style="8" bestFit="1" customWidth="1"/>
    <col min="5" max="5" width="27.75" style="8" bestFit="1" customWidth="1"/>
    <col min="6" max="6" width="8.75" style="8" customWidth="1"/>
    <col min="7" max="7" width="8.75" style="20" customWidth="1"/>
    <col min="8" max="8" width="22.5" style="8" customWidth="1"/>
    <col min="9" max="9" width="11.625" style="8" customWidth="1"/>
    <col min="10" max="10" width="10.625" style="18" customWidth="1"/>
    <col min="11" max="11" width="9" style="18"/>
    <col min="12" max="12" width="11.875" style="18" customWidth="1"/>
    <col min="13" max="21" width="9" style="18"/>
    <col min="22" max="16384" width="9" style="8"/>
  </cols>
  <sheetData>
    <row r="1" spans="1:16" ht="28.5" customHeight="1" x14ac:dyDescent="0.15">
      <c r="A1" s="18"/>
      <c r="B1" s="513" t="s">
        <v>494</v>
      </c>
      <c r="C1" s="513"/>
      <c r="D1" s="513"/>
      <c r="E1" s="513"/>
      <c r="F1" s="513"/>
      <c r="G1" s="513"/>
      <c r="H1" s="513"/>
      <c r="I1" s="513"/>
    </row>
    <row r="2" spans="1:16" ht="15" thickBot="1" x14ac:dyDescent="0.2">
      <c r="A2" s="18"/>
      <c r="B2" s="11"/>
      <c r="C2" s="21"/>
      <c r="D2" s="21"/>
      <c r="E2" s="21"/>
      <c r="F2" s="10"/>
      <c r="G2" s="36"/>
      <c r="H2" s="9"/>
      <c r="I2" s="35" t="s">
        <v>104</v>
      </c>
    </row>
    <row r="3" spans="1:16" ht="15.75" customHeight="1" x14ac:dyDescent="0.15">
      <c r="A3" s="18"/>
      <c r="B3" s="521" t="s">
        <v>63</v>
      </c>
      <c r="C3" s="494" t="s">
        <v>87</v>
      </c>
      <c r="D3" s="494" t="s">
        <v>131</v>
      </c>
      <c r="E3" s="494"/>
      <c r="F3" s="515" t="s">
        <v>132</v>
      </c>
      <c r="G3" s="516"/>
      <c r="H3" s="498" t="s">
        <v>133</v>
      </c>
      <c r="I3" s="500" t="s">
        <v>134</v>
      </c>
    </row>
    <row r="4" spans="1:16" ht="15.75" customHeight="1" thickBot="1" x14ac:dyDescent="0.2">
      <c r="A4" s="18"/>
      <c r="B4" s="522"/>
      <c r="C4" s="523"/>
      <c r="D4" s="201" t="s">
        <v>92</v>
      </c>
      <c r="E4" s="201" t="s">
        <v>93</v>
      </c>
      <c r="F4" s="517" t="s">
        <v>406</v>
      </c>
      <c r="G4" s="518"/>
      <c r="H4" s="499"/>
      <c r="I4" s="501"/>
    </row>
    <row r="5" spans="1:16" ht="15.75" customHeight="1" x14ac:dyDescent="0.15">
      <c r="A5" s="18"/>
      <c r="B5" s="202">
        <v>1</v>
      </c>
      <c r="C5" s="106"/>
      <c r="D5" s="203" t="s">
        <v>85</v>
      </c>
      <c r="E5" s="204" t="s">
        <v>142</v>
      </c>
      <c r="F5" s="285" t="s">
        <v>432</v>
      </c>
      <c r="G5" s="287"/>
      <c r="H5" s="269">
        <v>43745</v>
      </c>
      <c r="I5" s="265" t="s">
        <v>86</v>
      </c>
      <c r="K5" s="73"/>
      <c r="L5" s="73"/>
      <c r="M5" s="15"/>
      <c r="N5" s="15"/>
      <c r="O5" s="15"/>
      <c r="P5" s="15"/>
    </row>
    <row r="6" spans="1:16" ht="15.75" customHeight="1" x14ac:dyDescent="0.15">
      <c r="A6" s="18"/>
      <c r="B6" s="514">
        <v>2</v>
      </c>
      <c r="C6" s="31"/>
      <c r="D6" s="497" t="s">
        <v>124</v>
      </c>
      <c r="E6" s="496" t="s">
        <v>143</v>
      </c>
      <c r="F6" s="527">
        <v>0.57999999999999996</v>
      </c>
      <c r="G6" s="111">
        <v>1.1000000000000001</v>
      </c>
      <c r="H6" s="205">
        <v>43711</v>
      </c>
      <c r="I6" s="462" t="s">
        <v>144</v>
      </c>
      <c r="K6" s="73"/>
      <c r="L6" s="73"/>
      <c r="M6" s="15"/>
      <c r="N6" s="15"/>
      <c r="O6" s="15"/>
      <c r="P6" s="15"/>
    </row>
    <row r="7" spans="1:16" ht="15.75" customHeight="1" x14ac:dyDescent="0.15">
      <c r="A7" s="18"/>
      <c r="B7" s="514"/>
      <c r="C7" s="31"/>
      <c r="D7" s="520"/>
      <c r="E7" s="526"/>
      <c r="F7" s="528"/>
      <c r="G7" s="111">
        <v>6.5000000000000002E-2</v>
      </c>
      <c r="H7" s="205">
        <v>43812</v>
      </c>
      <c r="I7" s="463"/>
      <c r="K7" s="73"/>
      <c r="L7" s="73"/>
      <c r="M7" s="15"/>
      <c r="N7" s="15"/>
      <c r="O7" s="15"/>
      <c r="P7" s="15"/>
    </row>
    <row r="8" spans="1:16" ht="15.75" customHeight="1" x14ac:dyDescent="0.15">
      <c r="A8" s="18"/>
      <c r="B8" s="460">
        <v>3</v>
      </c>
      <c r="C8" s="31"/>
      <c r="D8" s="497" t="s">
        <v>349</v>
      </c>
      <c r="E8" s="496" t="s">
        <v>350</v>
      </c>
      <c r="F8" s="527">
        <v>0.4</v>
      </c>
      <c r="G8" s="112">
        <v>0.56000000000000005</v>
      </c>
      <c r="H8" s="205">
        <v>43711</v>
      </c>
      <c r="I8" s="463"/>
      <c r="K8" s="73"/>
      <c r="L8" s="73"/>
      <c r="M8" s="92"/>
      <c r="N8" s="92"/>
      <c r="O8" s="92"/>
      <c r="P8" s="92"/>
    </row>
    <row r="9" spans="1:16" ht="15.75" customHeight="1" x14ac:dyDescent="0.15">
      <c r="A9" s="18"/>
      <c r="B9" s="469"/>
      <c r="C9" s="31"/>
      <c r="D9" s="535"/>
      <c r="E9" s="529"/>
      <c r="F9" s="528"/>
      <c r="G9" s="112">
        <v>0.23</v>
      </c>
      <c r="H9" s="205">
        <v>43815</v>
      </c>
      <c r="I9" s="463"/>
      <c r="K9" s="73"/>
      <c r="L9" s="73"/>
      <c r="M9" s="92"/>
      <c r="N9" s="92"/>
      <c r="O9" s="92"/>
      <c r="P9" s="92"/>
    </row>
    <row r="10" spans="1:16" ht="15.75" customHeight="1" x14ac:dyDescent="0.15">
      <c r="A10" s="18"/>
      <c r="B10" s="207">
        <v>4</v>
      </c>
      <c r="C10" s="31"/>
      <c r="D10" s="98" t="s">
        <v>145</v>
      </c>
      <c r="E10" s="98" t="s">
        <v>170</v>
      </c>
      <c r="F10" s="281" t="s">
        <v>431</v>
      </c>
      <c r="G10" s="60"/>
      <c r="H10" s="205">
        <v>43746</v>
      </c>
      <c r="I10" s="262" t="s">
        <v>86</v>
      </c>
      <c r="K10" s="73"/>
      <c r="L10" s="74"/>
      <c r="M10" s="15"/>
      <c r="N10" s="15"/>
      <c r="O10" s="15"/>
      <c r="P10" s="15"/>
    </row>
    <row r="11" spans="1:16" ht="15.75" customHeight="1" x14ac:dyDescent="0.15">
      <c r="A11" s="18"/>
      <c r="B11" s="460">
        <v>5</v>
      </c>
      <c r="C11" s="31"/>
      <c r="D11" s="519" t="s">
        <v>146</v>
      </c>
      <c r="E11" s="519" t="s">
        <v>182</v>
      </c>
      <c r="F11" s="543" t="s">
        <v>344</v>
      </c>
      <c r="G11" s="113" t="s">
        <v>233</v>
      </c>
      <c r="H11" s="205">
        <v>43699</v>
      </c>
      <c r="I11" s="462" t="s">
        <v>204</v>
      </c>
      <c r="J11" s="75"/>
      <c r="K11" s="8"/>
      <c r="L11" s="74"/>
      <c r="M11" s="15"/>
      <c r="N11" s="15"/>
      <c r="O11" s="15"/>
      <c r="P11" s="15"/>
    </row>
    <row r="12" spans="1:16" ht="15.75" customHeight="1" x14ac:dyDescent="0.15">
      <c r="A12" s="18"/>
      <c r="B12" s="470"/>
      <c r="C12" s="31"/>
      <c r="D12" s="519"/>
      <c r="E12" s="519"/>
      <c r="F12" s="543"/>
      <c r="G12" s="114" t="s">
        <v>281</v>
      </c>
      <c r="H12" s="205">
        <v>43847</v>
      </c>
      <c r="I12" s="463"/>
      <c r="K12" s="73"/>
      <c r="L12" s="74"/>
      <c r="M12" s="15"/>
      <c r="N12" s="15"/>
      <c r="O12" s="15"/>
      <c r="P12" s="15"/>
    </row>
    <row r="13" spans="1:16" ht="15.75" customHeight="1" x14ac:dyDescent="0.15">
      <c r="A13" s="18"/>
      <c r="B13" s="460">
        <v>6</v>
      </c>
      <c r="C13" s="31"/>
      <c r="D13" s="489" t="s">
        <v>183</v>
      </c>
      <c r="E13" s="489" t="s">
        <v>184</v>
      </c>
      <c r="F13" s="527">
        <v>0.15</v>
      </c>
      <c r="G13" s="113" t="s">
        <v>273</v>
      </c>
      <c r="H13" s="205">
        <v>43699</v>
      </c>
      <c r="I13" s="463"/>
      <c r="K13" s="73"/>
      <c r="L13" s="74"/>
      <c r="M13" s="15"/>
      <c r="N13" s="15"/>
      <c r="O13" s="15"/>
      <c r="P13" s="15"/>
    </row>
    <row r="14" spans="1:16" ht="15.75" customHeight="1" x14ac:dyDescent="0.15">
      <c r="A14" s="18"/>
      <c r="B14" s="470"/>
      <c r="C14" s="31"/>
      <c r="D14" s="490"/>
      <c r="E14" s="490"/>
      <c r="F14" s="528"/>
      <c r="G14" s="113" t="s">
        <v>234</v>
      </c>
      <c r="H14" s="205">
        <v>43847</v>
      </c>
      <c r="I14" s="463"/>
      <c r="K14" s="73"/>
      <c r="L14" s="74"/>
      <c r="M14" s="15"/>
      <c r="N14" s="15"/>
      <c r="O14" s="15"/>
      <c r="P14" s="15"/>
    </row>
    <row r="15" spans="1:16" ht="15.75" customHeight="1" x14ac:dyDescent="0.15">
      <c r="A15" s="18"/>
      <c r="B15" s="460">
        <v>7</v>
      </c>
      <c r="C15" s="31" t="s">
        <v>214</v>
      </c>
      <c r="D15" s="489" t="s">
        <v>185</v>
      </c>
      <c r="E15" s="489" t="s">
        <v>186</v>
      </c>
      <c r="F15" s="527">
        <v>0.16</v>
      </c>
      <c r="G15" s="113" t="s">
        <v>237</v>
      </c>
      <c r="H15" s="205">
        <v>43699</v>
      </c>
      <c r="I15" s="463"/>
      <c r="K15" s="73"/>
      <c r="L15" s="74"/>
      <c r="M15" s="15"/>
      <c r="N15" s="15"/>
      <c r="O15" s="15"/>
      <c r="P15" s="15"/>
    </row>
    <row r="16" spans="1:16" ht="15.75" customHeight="1" x14ac:dyDescent="0.15">
      <c r="A16" s="18"/>
      <c r="B16" s="470"/>
      <c r="C16" s="31"/>
      <c r="D16" s="490"/>
      <c r="E16" s="490"/>
      <c r="F16" s="528"/>
      <c r="G16" s="113" t="s">
        <v>277</v>
      </c>
      <c r="H16" s="205">
        <v>43847</v>
      </c>
      <c r="I16" s="463"/>
      <c r="K16" s="73"/>
      <c r="L16" s="74"/>
      <c r="M16" s="15"/>
      <c r="N16" s="15"/>
      <c r="O16" s="15"/>
      <c r="P16" s="15"/>
    </row>
    <row r="17" spans="1:16" ht="15.75" customHeight="1" x14ac:dyDescent="0.15">
      <c r="A17" s="18"/>
      <c r="B17" s="460">
        <v>8</v>
      </c>
      <c r="C17" s="31"/>
      <c r="D17" s="489" t="s">
        <v>187</v>
      </c>
      <c r="E17" s="489" t="s">
        <v>188</v>
      </c>
      <c r="F17" s="524">
        <v>6.4000000000000001E-2</v>
      </c>
      <c r="G17" s="113" t="s">
        <v>274</v>
      </c>
      <c r="H17" s="205">
        <v>43699</v>
      </c>
      <c r="I17" s="463"/>
      <c r="K17" s="73"/>
      <c r="L17" s="73"/>
      <c r="M17" s="15"/>
      <c r="N17" s="15"/>
      <c r="O17" s="15"/>
      <c r="P17" s="15"/>
    </row>
    <row r="18" spans="1:16" ht="15.75" customHeight="1" x14ac:dyDescent="0.15">
      <c r="A18" s="18"/>
      <c r="B18" s="470"/>
      <c r="C18" s="31"/>
      <c r="D18" s="490"/>
      <c r="E18" s="490"/>
      <c r="F18" s="525"/>
      <c r="G18" s="113" t="s">
        <v>278</v>
      </c>
      <c r="H18" s="205">
        <v>43847</v>
      </c>
      <c r="I18" s="463"/>
      <c r="K18" s="73"/>
      <c r="L18" s="73"/>
      <c r="M18" s="15"/>
      <c r="N18" s="15"/>
      <c r="O18" s="15"/>
      <c r="P18" s="15"/>
    </row>
    <row r="19" spans="1:16" ht="15.75" customHeight="1" x14ac:dyDescent="0.15">
      <c r="A19" s="18"/>
      <c r="B19" s="460">
        <v>9</v>
      </c>
      <c r="C19" s="31"/>
      <c r="D19" s="489" t="s">
        <v>189</v>
      </c>
      <c r="E19" s="489" t="s">
        <v>190</v>
      </c>
      <c r="F19" s="524">
        <v>0.04</v>
      </c>
      <c r="G19" s="113" t="s">
        <v>275</v>
      </c>
      <c r="H19" s="205">
        <v>43699</v>
      </c>
      <c r="I19" s="463"/>
      <c r="K19" s="73"/>
      <c r="L19" s="74"/>
      <c r="M19" s="15"/>
      <c r="N19" s="15"/>
      <c r="O19" s="15"/>
      <c r="P19" s="15"/>
    </row>
    <row r="20" spans="1:16" ht="15.75" customHeight="1" x14ac:dyDescent="0.15">
      <c r="A20" s="18"/>
      <c r="B20" s="470"/>
      <c r="C20" s="31"/>
      <c r="D20" s="490"/>
      <c r="E20" s="490"/>
      <c r="F20" s="525"/>
      <c r="G20" s="113" t="s">
        <v>279</v>
      </c>
      <c r="H20" s="205">
        <v>43847</v>
      </c>
      <c r="I20" s="463"/>
      <c r="K20" s="73"/>
      <c r="L20" s="74"/>
      <c r="M20" s="15"/>
      <c r="N20" s="15"/>
      <c r="O20" s="15"/>
      <c r="P20" s="15"/>
    </row>
    <row r="21" spans="1:16" ht="15.75" customHeight="1" x14ac:dyDescent="0.15">
      <c r="A21" s="18"/>
      <c r="B21" s="460">
        <v>10</v>
      </c>
      <c r="C21" s="31"/>
      <c r="D21" s="489" t="s">
        <v>191</v>
      </c>
      <c r="E21" s="489" t="s">
        <v>192</v>
      </c>
      <c r="F21" s="524">
        <v>4.5999999999999999E-2</v>
      </c>
      <c r="G21" s="113" t="s">
        <v>276</v>
      </c>
      <c r="H21" s="205">
        <v>43699</v>
      </c>
      <c r="I21" s="463"/>
      <c r="K21" s="73"/>
      <c r="L21" s="74"/>
      <c r="M21" s="15"/>
      <c r="N21" s="15"/>
      <c r="O21" s="15"/>
      <c r="P21" s="15"/>
    </row>
    <row r="22" spans="1:16" ht="15.75" customHeight="1" x14ac:dyDescent="0.15">
      <c r="A22" s="18"/>
      <c r="B22" s="470"/>
      <c r="C22" s="31"/>
      <c r="D22" s="490"/>
      <c r="E22" s="490"/>
      <c r="F22" s="525"/>
      <c r="G22" s="113" t="s">
        <v>280</v>
      </c>
      <c r="H22" s="205">
        <v>43847</v>
      </c>
      <c r="I22" s="471"/>
      <c r="K22" s="73"/>
      <c r="L22" s="74"/>
      <c r="M22" s="15"/>
      <c r="N22" s="15"/>
      <c r="O22" s="15"/>
      <c r="P22" s="15"/>
    </row>
    <row r="23" spans="1:16" ht="15.75" customHeight="1" x14ac:dyDescent="0.15">
      <c r="A23" s="18"/>
      <c r="B23" s="514">
        <v>11</v>
      </c>
      <c r="C23" s="31"/>
      <c r="D23" s="486" t="s">
        <v>171</v>
      </c>
      <c r="E23" s="482" t="s">
        <v>351</v>
      </c>
      <c r="F23" s="491">
        <v>0.24</v>
      </c>
      <c r="G23" s="111">
        <v>0.39</v>
      </c>
      <c r="H23" s="205">
        <v>43703</v>
      </c>
      <c r="I23" s="462" t="s">
        <v>177</v>
      </c>
      <c r="K23" s="73"/>
      <c r="L23" s="73"/>
      <c r="M23" s="15"/>
      <c r="N23" s="15"/>
      <c r="O23" s="15"/>
      <c r="P23" s="15"/>
    </row>
    <row r="24" spans="1:16" ht="15.75" customHeight="1" x14ac:dyDescent="0.15">
      <c r="A24" s="18"/>
      <c r="B24" s="514"/>
      <c r="C24" s="31"/>
      <c r="D24" s="486"/>
      <c r="E24" s="482"/>
      <c r="F24" s="481"/>
      <c r="G24" s="111">
        <v>9.0999999999999998E-2</v>
      </c>
      <c r="H24" s="205">
        <v>43809</v>
      </c>
      <c r="I24" s="471"/>
      <c r="K24" s="73"/>
      <c r="L24" s="73"/>
      <c r="M24" s="15"/>
      <c r="N24" s="15"/>
      <c r="O24" s="15"/>
      <c r="P24" s="15"/>
    </row>
    <row r="25" spans="1:16" ht="15.75" customHeight="1" x14ac:dyDescent="0.15">
      <c r="A25" s="18"/>
      <c r="B25" s="460">
        <v>12</v>
      </c>
      <c r="C25" s="31"/>
      <c r="D25" s="507" t="s">
        <v>193</v>
      </c>
      <c r="E25" s="489" t="s">
        <v>205</v>
      </c>
      <c r="F25" s="491">
        <v>0.25</v>
      </c>
      <c r="G25" s="111">
        <v>0.36</v>
      </c>
      <c r="H25" s="208">
        <v>43698</v>
      </c>
      <c r="I25" s="462" t="s">
        <v>206</v>
      </c>
      <c r="K25" s="73"/>
      <c r="L25" s="74"/>
      <c r="M25" s="15"/>
      <c r="N25" s="15"/>
      <c r="O25" s="15"/>
      <c r="P25" s="15"/>
    </row>
    <row r="26" spans="1:16" ht="15.75" customHeight="1" x14ac:dyDescent="0.15">
      <c r="A26" s="18"/>
      <c r="B26" s="470"/>
      <c r="C26" s="31"/>
      <c r="D26" s="509"/>
      <c r="E26" s="490"/>
      <c r="F26" s="481"/>
      <c r="G26" s="111">
        <v>0.14000000000000001</v>
      </c>
      <c r="H26" s="205">
        <v>43824</v>
      </c>
      <c r="I26" s="463"/>
      <c r="K26" s="73"/>
      <c r="L26" s="74"/>
      <c r="M26" s="15"/>
      <c r="N26" s="15"/>
      <c r="O26" s="15"/>
      <c r="P26" s="15"/>
    </row>
    <row r="27" spans="1:16" ht="15.75" customHeight="1" x14ac:dyDescent="0.15">
      <c r="A27" s="18"/>
      <c r="B27" s="514">
        <v>13</v>
      </c>
      <c r="C27" s="31"/>
      <c r="D27" s="507" t="s">
        <v>172</v>
      </c>
      <c r="E27" s="489" t="s">
        <v>208</v>
      </c>
      <c r="F27" s="480" t="s">
        <v>345</v>
      </c>
      <c r="G27" s="114" t="s">
        <v>290</v>
      </c>
      <c r="H27" s="208">
        <v>43698</v>
      </c>
      <c r="I27" s="463"/>
      <c r="K27" s="73"/>
      <c r="L27" s="73"/>
      <c r="M27" s="15"/>
      <c r="N27" s="15"/>
      <c r="O27" s="15"/>
      <c r="P27" s="15"/>
    </row>
    <row r="28" spans="1:16" ht="15.75" customHeight="1" x14ac:dyDescent="0.15">
      <c r="A28" s="18"/>
      <c r="B28" s="514"/>
      <c r="C28" s="31"/>
      <c r="D28" s="508"/>
      <c r="E28" s="490"/>
      <c r="F28" s="481"/>
      <c r="G28" s="114" t="s">
        <v>231</v>
      </c>
      <c r="H28" s="205">
        <v>43808</v>
      </c>
      <c r="I28" s="471"/>
      <c r="K28" s="73"/>
      <c r="L28" s="73"/>
      <c r="M28" s="15"/>
      <c r="N28" s="15"/>
      <c r="O28" s="15"/>
      <c r="P28" s="15"/>
    </row>
    <row r="29" spans="1:16" ht="15.75" customHeight="1" x14ac:dyDescent="0.15">
      <c r="A29" s="18"/>
      <c r="B29" s="460">
        <v>14</v>
      </c>
      <c r="C29" s="31"/>
      <c r="D29" s="508"/>
      <c r="E29" s="482" t="s">
        <v>173</v>
      </c>
      <c r="F29" s="480" t="s">
        <v>267</v>
      </c>
      <c r="G29" s="114" t="s">
        <v>265</v>
      </c>
      <c r="H29" s="205">
        <v>43691</v>
      </c>
      <c r="I29" s="462" t="s">
        <v>178</v>
      </c>
      <c r="K29" s="466"/>
      <c r="L29" s="467"/>
      <c r="M29" s="90"/>
      <c r="N29" s="91"/>
      <c r="O29" s="487"/>
      <c r="P29" s="15"/>
    </row>
    <row r="30" spans="1:16" ht="15.75" customHeight="1" x14ac:dyDescent="0.15">
      <c r="A30" s="18"/>
      <c r="B30" s="470"/>
      <c r="C30" s="31"/>
      <c r="D30" s="509"/>
      <c r="E30" s="482"/>
      <c r="F30" s="481"/>
      <c r="G30" s="114" t="s">
        <v>266</v>
      </c>
      <c r="H30" s="205">
        <v>43775</v>
      </c>
      <c r="I30" s="471"/>
      <c r="K30" s="466"/>
      <c r="L30" s="468"/>
      <c r="M30" s="90"/>
      <c r="N30" s="91"/>
      <c r="O30" s="487"/>
      <c r="P30" s="15"/>
    </row>
    <row r="31" spans="1:16" ht="15.75" customHeight="1" x14ac:dyDescent="0.15">
      <c r="A31" s="18"/>
      <c r="B31" s="514">
        <v>15</v>
      </c>
      <c r="C31" s="209"/>
      <c r="D31" s="482" t="s">
        <v>57</v>
      </c>
      <c r="E31" s="486" t="s">
        <v>147</v>
      </c>
      <c r="F31" s="484">
        <v>0.49</v>
      </c>
      <c r="G31" s="111">
        <v>0.63</v>
      </c>
      <c r="H31" s="205">
        <v>43703</v>
      </c>
      <c r="I31" s="462" t="s">
        <v>144</v>
      </c>
      <c r="K31" s="73"/>
      <c r="L31" s="73"/>
      <c r="M31" s="15"/>
      <c r="N31" s="15"/>
      <c r="O31" s="15"/>
      <c r="P31" s="15"/>
    </row>
    <row r="32" spans="1:16" ht="15.75" customHeight="1" x14ac:dyDescent="0.15">
      <c r="A32" s="18"/>
      <c r="B32" s="514"/>
      <c r="C32" s="209"/>
      <c r="D32" s="482"/>
      <c r="E32" s="486"/>
      <c r="F32" s="485"/>
      <c r="G32" s="111">
        <v>0.34</v>
      </c>
      <c r="H32" s="205">
        <v>43809</v>
      </c>
      <c r="I32" s="463"/>
      <c r="K32" s="73"/>
      <c r="L32" s="73"/>
      <c r="M32" s="15"/>
      <c r="N32" s="15"/>
      <c r="O32" s="15"/>
      <c r="P32" s="15"/>
    </row>
    <row r="33" spans="1:16" ht="15.75" customHeight="1" x14ac:dyDescent="0.15">
      <c r="A33" s="18"/>
      <c r="B33" s="514">
        <v>16</v>
      </c>
      <c r="C33" s="209"/>
      <c r="D33" s="482"/>
      <c r="E33" s="486" t="s">
        <v>174</v>
      </c>
      <c r="F33" s="491">
        <v>0.34</v>
      </c>
      <c r="G33" s="111">
        <v>0.33</v>
      </c>
      <c r="H33" s="205">
        <v>43703</v>
      </c>
      <c r="I33" s="463"/>
      <c r="K33" s="73"/>
      <c r="L33" s="73"/>
      <c r="M33" s="15"/>
      <c r="N33" s="15"/>
      <c r="O33" s="15"/>
      <c r="P33" s="15"/>
    </row>
    <row r="34" spans="1:16" ht="15.75" customHeight="1" x14ac:dyDescent="0.15">
      <c r="A34" s="18"/>
      <c r="B34" s="514"/>
      <c r="C34" s="209"/>
      <c r="D34" s="482"/>
      <c r="E34" s="486"/>
      <c r="F34" s="481"/>
      <c r="G34" s="111">
        <v>0.35</v>
      </c>
      <c r="H34" s="205">
        <v>43809</v>
      </c>
      <c r="I34" s="471"/>
      <c r="K34" s="73"/>
      <c r="L34" s="73"/>
      <c r="M34" s="15"/>
      <c r="N34" s="15"/>
      <c r="O34" s="15"/>
      <c r="P34" s="15"/>
    </row>
    <row r="35" spans="1:16" ht="15.75" customHeight="1" x14ac:dyDescent="0.15">
      <c r="A35" s="18"/>
      <c r="B35" s="207">
        <v>17</v>
      </c>
      <c r="C35" s="105" t="s">
        <v>219</v>
      </c>
      <c r="D35" s="482"/>
      <c r="E35" s="100" t="s">
        <v>148</v>
      </c>
      <c r="F35" s="281" t="s">
        <v>268</v>
      </c>
      <c r="G35" s="60"/>
      <c r="H35" s="205">
        <v>43762</v>
      </c>
      <c r="I35" s="115" t="s">
        <v>149</v>
      </c>
      <c r="K35" s="73"/>
      <c r="L35" s="73"/>
      <c r="M35" s="15"/>
      <c r="N35" s="15"/>
      <c r="O35" s="15"/>
      <c r="P35" s="15"/>
    </row>
    <row r="36" spans="1:16" ht="15.75" customHeight="1" x14ac:dyDescent="0.15">
      <c r="A36" s="18"/>
      <c r="B36" s="514">
        <v>18</v>
      </c>
      <c r="C36" s="209"/>
      <c r="D36" s="486" t="s">
        <v>125</v>
      </c>
      <c r="E36" s="486" t="s">
        <v>150</v>
      </c>
      <c r="F36" s="484">
        <v>0.33</v>
      </c>
      <c r="G36" s="116">
        <v>0.35</v>
      </c>
      <c r="H36" s="205">
        <v>43564</v>
      </c>
      <c r="I36" s="462" t="s">
        <v>144</v>
      </c>
      <c r="K36" s="73"/>
      <c r="L36" s="73"/>
      <c r="M36" s="15"/>
      <c r="N36" s="15"/>
      <c r="O36" s="15"/>
      <c r="P36" s="15"/>
    </row>
    <row r="37" spans="1:16" ht="15.75" customHeight="1" x14ac:dyDescent="0.15">
      <c r="A37" s="18"/>
      <c r="B37" s="514"/>
      <c r="C37" s="31"/>
      <c r="D37" s="486"/>
      <c r="E37" s="486"/>
      <c r="F37" s="506"/>
      <c r="G37" s="116">
        <v>0.32</v>
      </c>
      <c r="H37" s="205">
        <v>43710</v>
      </c>
      <c r="I37" s="463"/>
      <c r="K37" s="73"/>
      <c r="L37" s="73"/>
      <c r="M37" s="15"/>
      <c r="N37" s="15"/>
      <c r="O37" s="15"/>
      <c r="P37" s="15"/>
    </row>
    <row r="38" spans="1:16" ht="15.75" customHeight="1" x14ac:dyDescent="0.15">
      <c r="A38" s="18"/>
      <c r="B38" s="514"/>
      <c r="C38" s="31"/>
      <c r="D38" s="486"/>
      <c r="E38" s="486"/>
      <c r="F38" s="506"/>
      <c r="G38" s="111">
        <v>0.22</v>
      </c>
      <c r="H38" s="205">
        <v>43774</v>
      </c>
      <c r="I38" s="463"/>
      <c r="K38" s="73"/>
      <c r="L38" s="73"/>
      <c r="M38" s="15"/>
      <c r="N38" s="15"/>
      <c r="O38" s="15"/>
      <c r="P38" s="15"/>
    </row>
    <row r="39" spans="1:16" ht="15.75" customHeight="1" x14ac:dyDescent="0.15">
      <c r="A39" s="18"/>
      <c r="B39" s="514"/>
      <c r="C39" s="31"/>
      <c r="D39" s="486"/>
      <c r="E39" s="486"/>
      <c r="F39" s="485"/>
      <c r="G39" s="111">
        <v>0.43</v>
      </c>
      <c r="H39" s="205">
        <v>43844</v>
      </c>
      <c r="I39" s="463"/>
      <c r="K39" s="73"/>
      <c r="L39" s="73"/>
      <c r="M39" s="15"/>
      <c r="N39" s="15"/>
      <c r="O39" s="15"/>
      <c r="P39" s="15"/>
    </row>
    <row r="40" spans="1:16" ht="15.75" customHeight="1" x14ac:dyDescent="0.15">
      <c r="A40" s="18"/>
      <c r="B40" s="460">
        <v>19</v>
      </c>
      <c r="C40" s="31"/>
      <c r="D40" s="486" t="s">
        <v>349</v>
      </c>
      <c r="E40" s="482" t="s">
        <v>352</v>
      </c>
      <c r="F40" s="491">
        <v>0.53</v>
      </c>
      <c r="G40" s="117">
        <v>0.8</v>
      </c>
      <c r="H40" s="205">
        <v>43718</v>
      </c>
      <c r="I40" s="463"/>
      <c r="K40" s="73"/>
      <c r="L40" s="73"/>
      <c r="M40" s="92"/>
      <c r="N40" s="92"/>
      <c r="O40" s="92"/>
      <c r="P40" s="92"/>
    </row>
    <row r="41" spans="1:16" ht="15.75" customHeight="1" x14ac:dyDescent="0.15">
      <c r="A41" s="18"/>
      <c r="B41" s="469"/>
      <c r="C41" s="31"/>
      <c r="D41" s="486"/>
      <c r="E41" s="482"/>
      <c r="F41" s="481"/>
      <c r="G41" s="111">
        <v>0.26</v>
      </c>
      <c r="H41" s="205">
        <v>43809</v>
      </c>
      <c r="I41" s="463"/>
      <c r="K41" s="73"/>
      <c r="L41" s="73"/>
      <c r="M41" s="92"/>
      <c r="N41" s="92"/>
      <c r="O41" s="92"/>
      <c r="P41" s="92"/>
    </row>
    <row r="42" spans="1:16" ht="15.75" customHeight="1" x14ac:dyDescent="0.15">
      <c r="A42" s="18"/>
      <c r="B42" s="514">
        <v>20</v>
      </c>
      <c r="C42" s="31"/>
      <c r="D42" s="486" t="s">
        <v>126</v>
      </c>
      <c r="E42" s="482" t="s">
        <v>151</v>
      </c>
      <c r="F42" s="491">
        <v>0.84</v>
      </c>
      <c r="G42" s="114" t="s">
        <v>375</v>
      </c>
      <c r="H42" s="205">
        <v>43567</v>
      </c>
      <c r="I42" s="463"/>
      <c r="K42" s="73"/>
      <c r="L42" s="73"/>
      <c r="M42" s="15"/>
      <c r="N42" s="15"/>
      <c r="O42" s="15"/>
      <c r="P42" s="15"/>
    </row>
    <row r="43" spans="1:16" ht="15.75" customHeight="1" x14ac:dyDescent="0.15">
      <c r="A43" s="18"/>
      <c r="B43" s="514"/>
      <c r="C43" s="31"/>
      <c r="D43" s="486"/>
      <c r="E43" s="482"/>
      <c r="F43" s="492"/>
      <c r="G43" s="114" t="s">
        <v>376</v>
      </c>
      <c r="H43" s="205">
        <v>43710</v>
      </c>
      <c r="I43" s="463"/>
      <c r="K43" s="73"/>
      <c r="L43" s="74"/>
      <c r="M43" s="15"/>
      <c r="N43" s="15"/>
      <c r="O43" s="15"/>
      <c r="P43" s="15"/>
    </row>
    <row r="44" spans="1:16" ht="15.75" customHeight="1" x14ac:dyDescent="0.15">
      <c r="A44" s="18"/>
      <c r="B44" s="514"/>
      <c r="C44" s="31"/>
      <c r="D44" s="486"/>
      <c r="E44" s="482"/>
      <c r="F44" s="492"/>
      <c r="G44" s="111">
        <v>0.53</v>
      </c>
      <c r="H44" s="205">
        <v>43774</v>
      </c>
      <c r="I44" s="463"/>
      <c r="K44" s="73"/>
      <c r="L44" s="73"/>
      <c r="M44" s="15"/>
      <c r="N44" s="15"/>
      <c r="O44" s="15"/>
      <c r="P44" s="15"/>
    </row>
    <row r="45" spans="1:16" ht="15.75" customHeight="1" x14ac:dyDescent="0.15">
      <c r="A45" s="18"/>
      <c r="B45" s="514"/>
      <c r="C45" s="31"/>
      <c r="D45" s="486"/>
      <c r="E45" s="482"/>
      <c r="F45" s="481"/>
      <c r="G45" s="125">
        <v>1.7</v>
      </c>
      <c r="H45" s="205">
        <v>43837</v>
      </c>
      <c r="I45" s="463"/>
      <c r="K45" s="73"/>
      <c r="L45" s="73"/>
      <c r="M45" s="15"/>
      <c r="N45" s="15"/>
      <c r="O45" s="15"/>
      <c r="P45" s="15"/>
    </row>
    <row r="46" spans="1:16" ht="15.75" customHeight="1" x14ac:dyDescent="0.15">
      <c r="A46" s="18"/>
      <c r="B46" s="514">
        <v>21</v>
      </c>
      <c r="C46" s="31"/>
      <c r="D46" s="486" t="s">
        <v>127</v>
      </c>
      <c r="E46" s="482" t="s">
        <v>158</v>
      </c>
      <c r="F46" s="491">
        <v>0.99</v>
      </c>
      <c r="G46" s="114" t="s">
        <v>376</v>
      </c>
      <c r="H46" s="205">
        <v>43564</v>
      </c>
      <c r="I46" s="463"/>
      <c r="K46" s="73"/>
      <c r="L46" s="73"/>
      <c r="M46" s="15"/>
      <c r="N46" s="15"/>
      <c r="O46" s="15"/>
      <c r="P46" s="15"/>
    </row>
    <row r="47" spans="1:16" ht="15.75" customHeight="1" x14ac:dyDescent="0.15">
      <c r="A47" s="18"/>
      <c r="B47" s="514"/>
      <c r="C47" s="31"/>
      <c r="D47" s="486"/>
      <c r="E47" s="482"/>
      <c r="F47" s="492"/>
      <c r="G47" s="114" t="s">
        <v>377</v>
      </c>
      <c r="H47" s="205">
        <v>43710</v>
      </c>
      <c r="I47" s="463"/>
      <c r="K47" s="73"/>
      <c r="L47" s="73"/>
      <c r="M47" s="15"/>
      <c r="N47" s="15"/>
      <c r="O47" s="15"/>
      <c r="P47" s="15"/>
    </row>
    <row r="48" spans="1:16" ht="15.75" customHeight="1" x14ac:dyDescent="0.15">
      <c r="A48" s="18"/>
      <c r="B48" s="514"/>
      <c r="C48" s="31"/>
      <c r="D48" s="486"/>
      <c r="E48" s="482"/>
      <c r="F48" s="492"/>
      <c r="G48" s="111">
        <v>0.86</v>
      </c>
      <c r="H48" s="205">
        <v>43774</v>
      </c>
      <c r="I48" s="463"/>
      <c r="K48" s="73"/>
      <c r="L48" s="73"/>
      <c r="M48" s="15"/>
      <c r="N48" s="15"/>
      <c r="O48" s="15"/>
      <c r="P48" s="15"/>
    </row>
    <row r="49" spans="1:21" ht="15.75" customHeight="1" x14ac:dyDescent="0.15">
      <c r="A49" s="18"/>
      <c r="B49" s="460"/>
      <c r="C49" s="31"/>
      <c r="D49" s="497"/>
      <c r="E49" s="496"/>
      <c r="F49" s="492"/>
      <c r="G49" s="120">
        <v>0.82</v>
      </c>
      <c r="H49" s="210">
        <v>43840</v>
      </c>
      <c r="I49" s="463"/>
      <c r="K49" s="73"/>
      <c r="L49" s="73"/>
      <c r="M49" s="15"/>
      <c r="N49" s="15"/>
      <c r="O49" s="15"/>
      <c r="P49" s="15"/>
    </row>
    <row r="50" spans="1:21" ht="15.75" customHeight="1" x14ac:dyDescent="0.15">
      <c r="A50" s="18"/>
      <c r="B50" s="460">
        <v>22</v>
      </c>
      <c r="C50" s="31"/>
      <c r="D50" s="486" t="s">
        <v>353</v>
      </c>
      <c r="E50" s="482" t="s">
        <v>354</v>
      </c>
      <c r="F50" s="491">
        <v>0.49</v>
      </c>
      <c r="G50" s="111">
        <v>0.76</v>
      </c>
      <c r="H50" s="205">
        <v>43710</v>
      </c>
      <c r="I50" s="464"/>
      <c r="K50" s="73"/>
      <c r="L50" s="73"/>
      <c r="M50" s="99"/>
      <c r="N50" s="99"/>
      <c r="O50" s="99"/>
      <c r="P50" s="99"/>
    </row>
    <row r="51" spans="1:21" ht="15.75" customHeight="1" thickBot="1" x14ac:dyDescent="0.2">
      <c r="A51" s="18"/>
      <c r="B51" s="461"/>
      <c r="C51" s="64"/>
      <c r="D51" s="510"/>
      <c r="E51" s="511"/>
      <c r="F51" s="512"/>
      <c r="G51" s="118">
        <v>0.21</v>
      </c>
      <c r="H51" s="211">
        <v>43804</v>
      </c>
      <c r="I51" s="465"/>
      <c r="K51" s="73"/>
      <c r="L51" s="73"/>
      <c r="M51" s="99"/>
      <c r="N51" s="99"/>
      <c r="O51" s="99"/>
      <c r="P51" s="99"/>
    </row>
    <row r="52" spans="1:21" ht="14.25" thickBot="1" x14ac:dyDescent="0.2">
      <c r="A52" s="18"/>
      <c r="B52" s="212"/>
      <c r="C52" s="36"/>
      <c r="D52" s="34"/>
      <c r="E52" s="33"/>
      <c r="F52" s="213"/>
      <c r="G52" s="213"/>
      <c r="H52" s="214"/>
      <c r="I52" s="119"/>
      <c r="K52" s="73"/>
      <c r="L52" s="73"/>
      <c r="M52" s="15"/>
      <c r="N52" s="15"/>
      <c r="O52" s="15"/>
      <c r="P52" s="15"/>
    </row>
    <row r="53" spans="1:21" x14ac:dyDescent="0.15">
      <c r="A53" s="18"/>
      <c r="B53" s="521" t="s">
        <v>63</v>
      </c>
      <c r="C53" s="494" t="s">
        <v>87</v>
      </c>
      <c r="D53" s="494" t="s">
        <v>88</v>
      </c>
      <c r="E53" s="494"/>
      <c r="F53" s="502" t="s">
        <v>89</v>
      </c>
      <c r="G53" s="503"/>
      <c r="H53" s="498" t="s">
        <v>90</v>
      </c>
      <c r="I53" s="500" t="s">
        <v>91</v>
      </c>
      <c r="K53" s="73"/>
      <c r="L53" s="73"/>
      <c r="M53" s="15"/>
      <c r="N53" s="15"/>
      <c r="O53" s="15"/>
      <c r="P53" s="15"/>
    </row>
    <row r="54" spans="1:21" ht="15.75" customHeight="1" thickBot="1" x14ac:dyDescent="0.2">
      <c r="A54" s="18"/>
      <c r="B54" s="522"/>
      <c r="C54" s="523"/>
      <c r="D54" s="201" t="s">
        <v>92</v>
      </c>
      <c r="E54" s="201" t="s">
        <v>93</v>
      </c>
      <c r="F54" s="504" t="s">
        <v>407</v>
      </c>
      <c r="G54" s="505"/>
      <c r="H54" s="499"/>
      <c r="I54" s="501"/>
      <c r="K54" s="73"/>
      <c r="L54" s="73"/>
      <c r="M54" s="15"/>
      <c r="N54" s="15"/>
      <c r="O54" s="15"/>
      <c r="P54" s="15"/>
    </row>
    <row r="55" spans="1:21" ht="15.75" customHeight="1" x14ac:dyDescent="0.15">
      <c r="A55" s="18"/>
      <c r="B55" s="207">
        <v>23</v>
      </c>
      <c r="C55" s="532"/>
      <c r="D55" s="489" t="s">
        <v>152</v>
      </c>
      <c r="E55" s="98" t="s">
        <v>356</v>
      </c>
      <c r="F55" s="281" t="s">
        <v>428</v>
      </c>
      <c r="G55" s="60"/>
      <c r="H55" s="205">
        <v>43741</v>
      </c>
      <c r="I55" s="462" t="s">
        <v>86</v>
      </c>
      <c r="K55" s="73"/>
      <c r="L55" s="73"/>
      <c r="M55" s="15"/>
      <c r="N55" s="15"/>
      <c r="O55" s="15"/>
      <c r="P55" s="15"/>
    </row>
    <row r="56" spans="1:21" ht="15.75" customHeight="1" x14ac:dyDescent="0.15">
      <c r="A56" s="18"/>
      <c r="B56" s="206">
        <v>24</v>
      </c>
      <c r="C56" s="532"/>
      <c r="D56" s="495"/>
      <c r="E56" s="108" t="s">
        <v>486</v>
      </c>
      <c r="F56" s="121" t="s">
        <v>429</v>
      </c>
      <c r="G56" s="113"/>
      <c r="H56" s="208">
        <v>43741</v>
      </c>
      <c r="I56" s="463"/>
      <c r="K56" s="73"/>
      <c r="L56" s="73"/>
      <c r="M56" s="92"/>
      <c r="N56" s="92"/>
      <c r="O56" s="92"/>
      <c r="P56" s="92"/>
    </row>
    <row r="57" spans="1:21" ht="15.75" customHeight="1" x14ac:dyDescent="0.15">
      <c r="A57" s="18"/>
      <c r="B57" s="206">
        <v>25</v>
      </c>
      <c r="C57" s="532"/>
      <c r="D57" s="495"/>
      <c r="E57" s="98" t="s">
        <v>153</v>
      </c>
      <c r="F57" s="121" t="s">
        <v>430</v>
      </c>
      <c r="G57" s="113"/>
      <c r="H57" s="208">
        <v>43741</v>
      </c>
      <c r="I57" s="471"/>
      <c r="K57" s="73"/>
      <c r="L57" s="73"/>
      <c r="M57" s="92"/>
      <c r="N57" s="92"/>
      <c r="O57" s="92"/>
      <c r="P57" s="92"/>
    </row>
    <row r="58" spans="1:21" ht="15.75" customHeight="1" x14ac:dyDescent="0.15">
      <c r="A58" s="18"/>
      <c r="B58" s="460">
        <v>26</v>
      </c>
      <c r="C58" s="532"/>
      <c r="D58" s="495"/>
      <c r="E58" s="489" t="s">
        <v>209</v>
      </c>
      <c r="F58" s="524">
        <v>0.08</v>
      </c>
      <c r="G58" s="113" t="s">
        <v>289</v>
      </c>
      <c r="H58" s="208">
        <v>43698</v>
      </c>
      <c r="I58" s="462" t="s">
        <v>206</v>
      </c>
      <c r="K58" s="73"/>
      <c r="L58" s="73"/>
      <c r="M58" s="15"/>
      <c r="N58" s="15"/>
      <c r="O58" s="15"/>
      <c r="P58" s="15"/>
    </row>
    <row r="59" spans="1:21" ht="15.75" customHeight="1" x14ac:dyDescent="0.15">
      <c r="B59" s="470"/>
      <c r="C59" s="532"/>
      <c r="D59" s="490"/>
      <c r="E59" s="490"/>
      <c r="F59" s="525"/>
      <c r="G59" s="113" t="s">
        <v>291</v>
      </c>
      <c r="H59" s="208">
        <v>43808</v>
      </c>
      <c r="I59" s="471"/>
      <c r="K59" s="73"/>
      <c r="L59" s="73"/>
      <c r="M59" s="15"/>
      <c r="N59" s="15"/>
      <c r="O59" s="15"/>
      <c r="P59" s="15"/>
    </row>
    <row r="60" spans="1:21" s="13" customFormat="1" ht="15.75" customHeight="1" x14ac:dyDescent="0.15">
      <c r="B60" s="215">
        <v>27</v>
      </c>
      <c r="C60" s="532"/>
      <c r="D60" s="109" t="s">
        <v>194</v>
      </c>
      <c r="E60" s="109" t="s">
        <v>195</v>
      </c>
      <c r="F60" s="121" t="s">
        <v>348</v>
      </c>
      <c r="G60" s="270"/>
      <c r="H60" s="208">
        <v>43684</v>
      </c>
      <c r="I60" s="462" t="s">
        <v>211</v>
      </c>
      <c r="J60" s="14"/>
      <c r="K60" s="73"/>
      <c r="L60" s="73"/>
      <c r="M60" s="15"/>
      <c r="N60" s="15"/>
      <c r="O60" s="15"/>
      <c r="P60" s="15"/>
      <c r="Q60" s="14"/>
      <c r="R60" s="14"/>
      <c r="S60" s="14"/>
      <c r="T60" s="14"/>
      <c r="U60" s="14"/>
    </row>
    <row r="61" spans="1:21" s="13" customFormat="1" ht="15.75" customHeight="1" x14ac:dyDescent="0.15">
      <c r="B61" s="206">
        <v>28</v>
      </c>
      <c r="C61" s="532"/>
      <c r="D61" s="489" t="s">
        <v>210</v>
      </c>
      <c r="E61" s="109" t="s">
        <v>196</v>
      </c>
      <c r="F61" s="281" t="s">
        <v>453</v>
      </c>
      <c r="G61" s="266"/>
      <c r="H61" s="208">
        <v>43684</v>
      </c>
      <c r="I61" s="463"/>
      <c r="J61" s="14"/>
      <c r="K61" s="73"/>
      <c r="L61" s="73"/>
      <c r="M61" s="15"/>
      <c r="N61" s="15"/>
      <c r="O61" s="15"/>
      <c r="P61" s="15"/>
      <c r="Q61" s="14"/>
      <c r="R61" s="14"/>
      <c r="S61" s="14"/>
      <c r="T61" s="14"/>
      <c r="U61" s="14"/>
    </row>
    <row r="62" spans="1:21" ht="15.75" customHeight="1" x14ac:dyDescent="0.15">
      <c r="A62" s="18"/>
      <c r="B62" s="207">
        <v>29</v>
      </c>
      <c r="C62" s="532"/>
      <c r="D62" s="490"/>
      <c r="E62" s="109" t="s">
        <v>197</v>
      </c>
      <c r="F62" s="281" t="s">
        <v>454</v>
      </c>
      <c r="G62" s="266"/>
      <c r="H62" s="208">
        <v>43684</v>
      </c>
      <c r="I62" s="471"/>
      <c r="K62" s="73"/>
      <c r="L62" s="73"/>
      <c r="M62" s="15"/>
      <c r="N62" s="15"/>
      <c r="O62" s="15"/>
      <c r="P62" s="15"/>
    </row>
    <row r="63" spans="1:21" ht="15.75" customHeight="1" x14ac:dyDescent="0.15">
      <c r="B63" s="514">
        <v>30</v>
      </c>
      <c r="C63" s="532"/>
      <c r="D63" s="482" t="s">
        <v>154</v>
      </c>
      <c r="E63" s="482" t="s">
        <v>155</v>
      </c>
      <c r="F63" s="537">
        <v>1</v>
      </c>
      <c r="G63" s="114" t="s">
        <v>378</v>
      </c>
      <c r="H63" s="208">
        <v>43564</v>
      </c>
      <c r="I63" s="536" t="s">
        <v>144</v>
      </c>
      <c r="K63" s="73"/>
      <c r="L63" s="73"/>
      <c r="M63" s="15"/>
      <c r="N63" s="15"/>
      <c r="O63" s="15"/>
      <c r="P63" s="15"/>
    </row>
    <row r="64" spans="1:21" ht="15.75" customHeight="1" x14ac:dyDescent="0.15">
      <c r="B64" s="514"/>
      <c r="C64" s="532"/>
      <c r="D64" s="482"/>
      <c r="E64" s="482"/>
      <c r="F64" s="538"/>
      <c r="G64" s="114" t="s">
        <v>379</v>
      </c>
      <c r="H64" s="208">
        <v>43684</v>
      </c>
      <c r="I64" s="536"/>
      <c r="K64" s="73"/>
      <c r="L64" s="73"/>
      <c r="M64" s="15"/>
      <c r="N64" s="15"/>
      <c r="O64" s="15"/>
      <c r="P64" s="15"/>
    </row>
    <row r="65" spans="2:17" ht="15.75" customHeight="1" x14ac:dyDescent="0.15">
      <c r="B65" s="514"/>
      <c r="C65" s="532"/>
      <c r="D65" s="482"/>
      <c r="E65" s="482"/>
      <c r="F65" s="538"/>
      <c r="G65" s="111">
        <v>0.41</v>
      </c>
      <c r="H65" s="208">
        <v>43769</v>
      </c>
      <c r="I65" s="536"/>
      <c r="K65" s="73"/>
      <c r="L65" s="73"/>
      <c r="M65" s="15"/>
      <c r="N65" s="15"/>
      <c r="O65" s="15"/>
      <c r="P65" s="15"/>
    </row>
    <row r="66" spans="2:17" ht="15.75" customHeight="1" x14ac:dyDescent="0.15">
      <c r="B66" s="514"/>
      <c r="C66" s="532"/>
      <c r="D66" s="482"/>
      <c r="E66" s="482"/>
      <c r="F66" s="539"/>
      <c r="G66" s="111">
        <v>1.7</v>
      </c>
      <c r="H66" s="208">
        <v>43844</v>
      </c>
      <c r="I66" s="536"/>
      <c r="J66" s="493"/>
      <c r="K66" s="73"/>
      <c r="L66" s="73"/>
      <c r="M66" s="15"/>
      <c r="N66" s="15"/>
      <c r="O66" s="15"/>
      <c r="P66" s="15"/>
      <c r="Q66" s="487"/>
    </row>
    <row r="67" spans="2:17" ht="15.75" customHeight="1" x14ac:dyDescent="0.15">
      <c r="B67" s="206">
        <v>31</v>
      </c>
      <c r="C67" s="532"/>
      <c r="D67" s="108" t="s">
        <v>198</v>
      </c>
      <c r="E67" s="98" t="s">
        <v>199</v>
      </c>
      <c r="F67" s="281" t="s">
        <v>455</v>
      </c>
      <c r="G67" s="266"/>
      <c r="H67" s="208">
        <v>43684</v>
      </c>
      <c r="I67" s="262" t="s">
        <v>211</v>
      </c>
      <c r="J67" s="493"/>
      <c r="K67" s="73"/>
      <c r="L67" s="73"/>
      <c r="M67" s="15"/>
      <c r="N67" s="15"/>
      <c r="O67" s="15"/>
      <c r="P67" s="15"/>
      <c r="Q67" s="488"/>
    </row>
    <row r="68" spans="2:17" ht="15.75" customHeight="1" x14ac:dyDescent="0.15">
      <c r="B68" s="206">
        <v>32</v>
      </c>
      <c r="C68" s="532"/>
      <c r="D68" s="103" t="s">
        <v>156</v>
      </c>
      <c r="E68" s="98" t="s">
        <v>157</v>
      </c>
      <c r="F68" s="281" t="s">
        <v>427</v>
      </c>
      <c r="G68" s="60"/>
      <c r="H68" s="208">
        <v>43741</v>
      </c>
      <c r="I68" s="262" t="s">
        <v>86</v>
      </c>
      <c r="K68" s="73"/>
      <c r="L68" s="73"/>
      <c r="M68" s="15"/>
      <c r="N68" s="15"/>
      <c r="O68" s="15"/>
      <c r="P68" s="15"/>
    </row>
    <row r="69" spans="2:17" ht="15.75" customHeight="1" x14ac:dyDescent="0.15">
      <c r="B69" s="460">
        <v>33</v>
      </c>
      <c r="C69" s="532"/>
      <c r="D69" s="497" t="s">
        <v>269</v>
      </c>
      <c r="E69" s="482" t="s">
        <v>355</v>
      </c>
      <c r="F69" s="491">
        <v>9.8000000000000004E-2</v>
      </c>
      <c r="G69" s="111">
        <v>0.14000000000000001</v>
      </c>
      <c r="H69" s="205">
        <v>43714</v>
      </c>
      <c r="I69" s="531" t="s">
        <v>144</v>
      </c>
      <c r="J69" s="92"/>
      <c r="K69" s="73"/>
      <c r="L69" s="73"/>
      <c r="M69" s="92"/>
      <c r="N69" s="92"/>
      <c r="O69" s="92"/>
      <c r="P69" s="92"/>
    </row>
    <row r="70" spans="2:17" ht="15.75" customHeight="1" x14ac:dyDescent="0.15">
      <c r="B70" s="469"/>
      <c r="C70" s="532"/>
      <c r="D70" s="534"/>
      <c r="E70" s="482"/>
      <c r="F70" s="481"/>
      <c r="G70" s="111">
        <v>5.6000000000000001E-2</v>
      </c>
      <c r="H70" s="205">
        <v>43804</v>
      </c>
      <c r="I70" s="531"/>
      <c r="J70" s="92"/>
      <c r="K70" s="73"/>
      <c r="L70" s="73"/>
      <c r="M70" s="92"/>
      <c r="N70" s="92"/>
      <c r="O70" s="92"/>
      <c r="P70" s="92"/>
    </row>
    <row r="71" spans="2:17" ht="15.75" customHeight="1" x14ac:dyDescent="0.15">
      <c r="B71" s="207">
        <v>34</v>
      </c>
      <c r="C71" s="532"/>
      <c r="D71" s="535"/>
      <c r="E71" s="98" t="s">
        <v>270</v>
      </c>
      <c r="F71" s="281" t="s">
        <v>271</v>
      </c>
      <c r="G71" s="113"/>
      <c r="H71" s="208">
        <v>43712</v>
      </c>
      <c r="I71" s="123" t="s">
        <v>272</v>
      </c>
      <c r="J71" s="92"/>
      <c r="K71" s="73"/>
      <c r="L71" s="73"/>
      <c r="M71" s="92"/>
      <c r="N71" s="92"/>
      <c r="O71" s="92"/>
      <c r="P71" s="92"/>
    </row>
    <row r="72" spans="2:17" ht="15.75" customHeight="1" x14ac:dyDescent="0.15">
      <c r="B72" s="207">
        <v>35</v>
      </c>
      <c r="C72" s="532"/>
      <c r="D72" s="94" t="s">
        <v>200</v>
      </c>
      <c r="E72" s="94" t="s">
        <v>201</v>
      </c>
      <c r="F72" s="281" t="s">
        <v>418</v>
      </c>
      <c r="G72" s="60"/>
      <c r="H72" s="208">
        <v>43697</v>
      </c>
      <c r="I72" s="122" t="s">
        <v>212</v>
      </c>
      <c r="J72" s="15"/>
      <c r="K72" s="73"/>
    </row>
    <row r="73" spans="2:17" ht="15.75" customHeight="1" x14ac:dyDescent="0.15">
      <c r="B73" s="207">
        <v>36</v>
      </c>
      <c r="C73" s="533"/>
      <c r="D73" s="94" t="s">
        <v>357</v>
      </c>
      <c r="E73" s="94" t="s">
        <v>358</v>
      </c>
      <c r="F73" s="121" t="s">
        <v>426</v>
      </c>
      <c r="G73" s="113"/>
      <c r="H73" s="208">
        <v>43739</v>
      </c>
      <c r="I73" s="262" t="s">
        <v>86</v>
      </c>
      <c r="J73" s="92"/>
      <c r="K73" s="73"/>
    </row>
    <row r="74" spans="2:17" ht="15.75" customHeight="1" x14ac:dyDescent="0.15">
      <c r="B74" s="514">
        <v>37</v>
      </c>
      <c r="C74" s="540" t="s">
        <v>175</v>
      </c>
      <c r="D74" s="483" t="s">
        <v>160</v>
      </c>
      <c r="E74" s="483" t="s">
        <v>213</v>
      </c>
      <c r="F74" s="491">
        <v>1.3</v>
      </c>
      <c r="G74" s="114" t="s">
        <v>380</v>
      </c>
      <c r="H74" s="208">
        <v>43559</v>
      </c>
      <c r="I74" s="542" t="s">
        <v>64</v>
      </c>
      <c r="J74" s="15"/>
      <c r="K74" s="73"/>
    </row>
    <row r="75" spans="2:17" ht="15.75" customHeight="1" x14ac:dyDescent="0.15">
      <c r="B75" s="514"/>
      <c r="C75" s="540"/>
      <c r="D75" s="483"/>
      <c r="E75" s="483"/>
      <c r="F75" s="492"/>
      <c r="G75" s="111">
        <v>1.9</v>
      </c>
      <c r="H75" s="208">
        <v>43683</v>
      </c>
      <c r="I75" s="542"/>
      <c r="J75" s="15"/>
      <c r="K75" s="73"/>
    </row>
    <row r="76" spans="2:17" ht="15.75" customHeight="1" x14ac:dyDescent="0.15">
      <c r="B76" s="514"/>
      <c r="C76" s="540"/>
      <c r="D76" s="483"/>
      <c r="E76" s="483"/>
      <c r="F76" s="492"/>
      <c r="G76" s="111">
        <v>1.5</v>
      </c>
      <c r="H76" s="208">
        <v>43769</v>
      </c>
      <c r="I76" s="542"/>
      <c r="J76" s="15"/>
      <c r="K76" s="73"/>
    </row>
    <row r="77" spans="2:17" ht="15.75" customHeight="1" x14ac:dyDescent="0.15">
      <c r="B77" s="514"/>
      <c r="C77" s="541"/>
      <c r="D77" s="483"/>
      <c r="E77" s="483"/>
      <c r="F77" s="481"/>
      <c r="G77" s="111">
        <v>0.53</v>
      </c>
      <c r="H77" s="208">
        <v>43804</v>
      </c>
      <c r="I77" s="542"/>
      <c r="J77" s="15"/>
      <c r="K77" s="73"/>
    </row>
    <row r="78" spans="2:17" ht="15.75" customHeight="1" x14ac:dyDescent="0.15">
      <c r="B78" s="460">
        <v>38</v>
      </c>
      <c r="C78" s="475" t="s">
        <v>66</v>
      </c>
      <c r="D78" s="478" t="s">
        <v>58</v>
      </c>
      <c r="E78" s="478" t="s">
        <v>202</v>
      </c>
      <c r="F78" s="480" t="s">
        <v>346</v>
      </c>
      <c r="G78" s="112">
        <v>4.2999999999999997E-2</v>
      </c>
      <c r="H78" s="208">
        <v>43732</v>
      </c>
      <c r="I78" s="472" t="s">
        <v>204</v>
      </c>
      <c r="J78" s="15"/>
      <c r="K78" s="73"/>
    </row>
    <row r="79" spans="2:17" ht="15.75" customHeight="1" x14ac:dyDescent="0.15">
      <c r="B79" s="470"/>
      <c r="C79" s="476"/>
      <c r="D79" s="479"/>
      <c r="E79" s="479"/>
      <c r="F79" s="481"/>
      <c r="G79" s="112">
        <v>4.7E-2</v>
      </c>
      <c r="H79" s="208">
        <v>43837</v>
      </c>
      <c r="I79" s="473"/>
      <c r="J79" s="15"/>
      <c r="K79" s="73"/>
    </row>
    <row r="80" spans="2:17" ht="15.75" customHeight="1" x14ac:dyDescent="0.15">
      <c r="B80" s="460">
        <v>39</v>
      </c>
      <c r="C80" s="476"/>
      <c r="D80" s="478" t="s">
        <v>58</v>
      </c>
      <c r="E80" s="478" t="s">
        <v>203</v>
      </c>
      <c r="F80" s="480" t="s">
        <v>347</v>
      </c>
      <c r="G80" s="112">
        <v>0.55000000000000004</v>
      </c>
      <c r="H80" s="208">
        <v>43732</v>
      </c>
      <c r="I80" s="473"/>
      <c r="J80" s="15"/>
      <c r="K80" s="73"/>
    </row>
    <row r="81" spans="2:17" ht="15.75" customHeight="1" x14ac:dyDescent="0.15">
      <c r="B81" s="470"/>
      <c r="C81" s="476"/>
      <c r="D81" s="479"/>
      <c r="E81" s="479"/>
      <c r="F81" s="481"/>
      <c r="G81" s="112">
        <v>0.12</v>
      </c>
      <c r="H81" s="208">
        <v>43837</v>
      </c>
      <c r="I81" s="473"/>
      <c r="J81" s="15"/>
      <c r="K81" s="73"/>
    </row>
    <row r="82" spans="2:17" ht="15.75" customHeight="1" x14ac:dyDescent="0.15">
      <c r="B82" s="460">
        <v>40</v>
      </c>
      <c r="C82" s="476"/>
      <c r="D82" s="478" t="s">
        <v>58</v>
      </c>
      <c r="E82" s="478" t="s">
        <v>59</v>
      </c>
      <c r="F82" s="480" t="s">
        <v>348</v>
      </c>
      <c r="G82" s="112">
        <v>0.18</v>
      </c>
      <c r="H82" s="208">
        <v>43732</v>
      </c>
      <c r="I82" s="473"/>
      <c r="J82" s="15"/>
      <c r="K82" s="73"/>
    </row>
    <row r="83" spans="2:17" ht="15.75" customHeight="1" x14ac:dyDescent="0.15">
      <c r="B83" s="470"/>
      <c r="C83" s="476"/>
      <c r="D83" s="479"/>
      <c r="E83" s="479"/>
      <c r="F83" s="481"/>
      <c r="G83" s="112">
        <v>3.5999999999999997E-2</v>
      </c>
      <c r="H83" s="208">
        <v>43837</v>
      </c>
      <c r="I83" s="474"/>
      <c r="J83" s="15"/>
      <c r="K83" s="73"/>
    </row>
    <row r="84" spans="2:17" ht="15.75" customHeight="1" x14ac:dyDescent="0.15">
      <c r="B84" s="207">
        <v>41</v>
      </c>
      <c r="C84" s="476"/>
      <c r="D84" s="96" t="s">
        <v>60</v>
      </c>
      <c r="E84" s="98" t="s">
        <v>123</v>
      </c>
      <c r="F84" s="284">
        <v>0.33</v>
      </c>
      <c r="G84" s="60"/>
      <c r="H84" s="208">
        <v>43686</v>
      </c>
      <c r="I84" s="462" t="s">
        <v>144</v>
      </c>
      <c r="J84" s="15"/>
      <c r="K84" s="73"/>
    </row>
    <row r="85" spans="2:17" ht="15.75" customHeight="1" x14ac:dyDescent="0.15">
      <c r="B85" s="207">
        <v>42</v>
      </c>
      <c r="C85" s="476"/>
      <c r="D85" s="482" t="s">
        <v>61</v>
      </c>
      <c r="E85" s="98" t="s">
        <v>128</v>
      </c>
      <c r="F85" s="284">
        <v>4.2999999999999997E-2</v>
      </c>
      <c r="G85" s="60"/>
      <c r="H85" s="208">
        <v>43684</v>
      </c>
      <c r="I85" s="463"/>
      <c r="J85" s="15"/>
      <c r="K85" s="73"/>
    </row>
    <row r="86" spans="2:17" ht="15.75" customHeight="1" x14ac:dyDescent="0.15">
      <c r="B86" s="207">
        <v>43</v>
      </c>
      <c r="C86" s="476"/>
      <c r="D86" s="482"/>
      <c r="E86" s="98" t="s">
        <v>121</v>
      </c>
      <c r="F86" s="284">
        <v>4.9000000000000002E-2</v>
      </c>
      <c r="G86" s="60"/>
      <c r="H86" s="208">
        <v>43684</v>
      </c>
      <c r="I86" s="471"/>
      <c r="J86" s="15"/>
      <c r="K86" s="73"/>
    </row>
    <row r="87" spans="2:17" ht="15.75" customHeight="1" x14ac:dyDescent="0.15">
      <c r="B87" s="206">
        <v>44</v>
      </c>
      <c r="C87" s="476"/>
      <c r="D87" s="489" t="s">
        <v>62</v>
      </c>
      <c r="E87" s="108" t="s">
        <v>218</v>
      </c>
      <c r="F87" s="284">
        <v>6.4000000000000001E-2</v>
      </c>
      <c r="G87" s="60"/>
      <c r="H87" s="208">
        <v>43697</v>
      </c>
      <c r="I87" s="123" t="s">
        <v>212</v>
      </c>
      <c r="J87" s="15"/>
      <c r="K87" s="73"/>
    </row>
    <row r="88" spans="2:17" ht="15.75" customHeight="1" thickBot="1" x14ac:dyDescent="0.2">
      <c r="B88" s="216">
        <v>45</v>
      </c>
      <c r="C88" s="477"/>
      <c r="D88" s="530"/>
      <c r="E88" s="65" t="s">
        <v>176</v>
      </c>
      <c r="F88" s="283">
        <v>4.2000000000000003E-2</v>
      </c>
      <c r="G88" s="288"/>
      <c r="H88" s="217">
        <v>43684</v>
      </c>
      <c r="I88" s="124" t="s">
        <v>217</v>
      </c>
      <c r="J88" s="15"/>
      <c r="K88" s="73"/>
    </row>
    <row r="89" spans="2:17" x14ac:dyDescent="0.15">
      <c r="G89" s="8"/>
      <c r="J89" s="15"/>
      <c r="K89" s="73"/>
    </row>
    <row r="90" spans="2:17" x14ac:dyDescent="0.15">
      <c r="B90" s="34" t="s">
        <v>103</v>
      </c>
      <c r="C90" s="13"/>
      <c r="D90" s="13"/>
      <c r="E90" s="13"/>
      <c r="F90" s="13"/>
      <c r="G90" s="7"/>
      <c r="H90" s="13"/>
      <c r="I90" s="13"/>
      <c r="J90" s="15"/>
      <c r="K90" s="73"/>
    </row>
    <row r="91" spans="2:17" x14ac:dyDescent="0.15">
      <c r="G91" s="8"/>
      <c r="J91" s="15" t="str">
        <f>IF(S78="","",SUM($L$5:$L91))</f>
        <v/>
      </c>
      <c r="K91" s="73"/>
    </row>
    <row r="92" spans="2:17" x14ac:dyDescent="0.15">
      <c r="G92" s="8"/>
      <c r="J92" s="15"/>
      <c r="K92" s="73"/>
    </row>
    <row r="93" spans="2:17" x14ac:dyDescent="0.15">
      <c r="G93" s="8"/>
      <c r="J93" s="15" t="str">
        <f>IF(S79="","",SUM($L$5:$L93))</f>
        <v/>
      </c>
      <c r="K93" s="73"/>
    </row>
    <row r="94" spans="2:17" x14ac:dyDescent="0.15">
      <c r="G94" s="8"/>
      <c r="J94" s="15"/>
      <c r="K94" s="73"/>
    </row>
    <row r="95" spans="2:17" x14ac:dyDescent="0.15">
      <c r="G95" s="8"/>
      <c r="J95" s="15"/>
      <c r="K95" s="73"/>
      <c r="L95" s="73"/>
      <c r="M95" s="73"/>
      <c r="N95" s="15"/>
      <c r="O95" s="15"/>
      <c r="P95" s="15"/>
      <c r="Q95" s="15"/>
    </row>
    <row r="96" spans="2:17" x14ac:dyDescent="0.15">
      <c r="G96" s="8"/>
      <c r="J96" s="15"/>
      <c r="K96" s="73"/>
      <c r="L96" s="73"/>
      <c r="M96" s="73"/>
      <c r="N96" s="15"/>
      <c r="O96" s="15"/>
      <c r="P96" s="15"/>
      <c r="Q96" s="15"/>
    </row>
    <row r="97" spans="7:17" x14ac:dyDescent="0.15">
      <c r="G97" s="8"/>
      <c r="J97" s="15"/>
      <c r="K97" s="73"/>
      <c r="L97" s="73"/>
      <c r="M97" s="73"/>
      <c r="N97" s="15"/>
      <c r="O97" s="15"/>
      <c r="P97" s="15"/>
      <c r="Q97" s="15"/>
    </row>
    <row r="98" spans="7:17" x14ac:dyDescent="0.15">
      <c r="G98" s="8"/>
      <c r="J98" s="15"/>
      <c r="K98" s="73"/>
      <c r="L98" s="73"/>
      <c r="M98" s="73"/>
      <c r="N98" s="15"/>
      <c r="O98" s="15"/>
      <c r="P98" s="15"/>
      <c r="Q98" s="15"/>
    </row>
    <row r="99" spans="7:17" x14ac:dyDescent="0.15">
      <c r="G99" s="8"/>
      <c r="J99" s="15"/>
      <c r="K99" s="73"/>
      <c r="L99" s="73"/>
      <c r="M99" s="73"/>
      <c r="N99" s="15"/>
      <c r="O99" s="15"/>
      <c r="P99" s="15"/>
      <c r="Q99" s="15"/>
    </row>
    <row r="100" spans="7:17" x14ac:dyDescent="0.15">
      <c r="G100" s="8"/>
      <c r="J100" s="15"/>
      <c r="K100" s="73"/>
      <c r="L100" s="73"/>
      <c r="M100" s="73"/>
      <c r="N100" s="15"/>
      <c r="O100" s="15"/>
      <c r="P100" s="15"/>
      <c r="Q100" s="15"/>
    </row>
    <row r="101" spans="7:17" x14ac:dyDescent="0.15">
      <c r="G101" s="8"/>
      <c r="J101" s="15"/>
      <c r="K101" s="73"/>
      <c r="L101" s="73"/>
      <c r="M101" s="73"/>
      <c r="N101" s="15"/>
      <c r="O101" s="15"/>
      <c r="P101" s="15"/>
      <c r="Q101" s="15"/>
    </row>
    <row r="102" spans="7:17" x14ac:dyDescent="0.15">
      <c r="G102" s="8"/>
      <c r="J102" s="15"/>
      <c r="K102" s="73"/>
      <c r="L102" s="73"/>
      <c r="M102" s="73"/>
      <c r="N102" s="15"/>
      <c r="O102" s="15"/>
      <c r="P102" s="15"/>
      <c r="Q102" s="15"/>
    </row>
    <row r="103" spans="7:17" x14ac:dyDescent="0.15">
      <c r="G103" s="8"/>
      <c r="J103" s="15"/>
      <c r="K103" s="73"/>
      <c r="L103" s="73"/>
      <c r="M103" s="73"/>
      <c r="N103" s="15"/>
      <c r="O103" s="15"/>
      <c r="P103" s="15"/>
      <c r="Q103" s="15"/>
    </row>
    <row r="104" spans="7:17" x14ac:dyDescent="0.15">
      <c r="G104" s="8"/>
      <c r="J104" s="15"/>
      <c r="K104" s="73"/>
      <c r="L104" s="73"/>
      <c r="M104" s="73"/>
      <c r="N104" s="15"/>
      <c r="O104" s="15"/>
      <c r="P104" s="15"/>
      <c r="Q104" s="15"/>
    </row>
    <row r="105" spans="7:17" x14ac:dyDescent="0.15">
      <c r="G105" s="8"/>
      <c r="J105" s="15"/>
      <c r="K105" s="73"/>
      <c r="L105" s="73"/>
      <c r="M105" s="73"/>
      <c r="N105" s="15"/>
      <c r="O105" s="15"/>
      <c r="P105" s="15"/>
      <c r="Q105" s="15"/>
    </row>
    <row r="106" spans="7:17" x14ac:dyDescent="0.15">
      <c r="G106" s="8"/>
      <c r="J106" s="15"/>
      <c r="K106" s="73"/>
      <c r="L106" s="73"/>
      <c r="M106" s="73"/>
      <c r="N106" s="15"/>
      <c r="O106" s="15"/>
      <c r="P106" s="15"/>
      <c r="Q106" s="15"/>
    </row>
    <row r="107" spans="7:17" x14ac:dyDescent="0.15">
      <c r="G107" s="8"/>
      <c r="J107" s="15"/>
      <c r="K107" s="73"/>
      <c r="L107" s="73"/>
      <c r="M107" s="74"/>
      <c r="N107" s="15"/>
      <c r="O107" s="15"/>
      <c r="P107" s="15"/>
      <c r="Q107" s="15"/>
    </row>
    <row r="108" spans="7:17" x14ac:dyDescent="0.15">
      <c r="G108" s="8"/>
      <c r="J108" s="15"/>
      <c r="K108" s="73"/>
      <c r="L108" s="73"/>
      <c r="M108" s="73"/>
      <c r="N108" s="15"/>
      <c r="O108" s="15"/>
      <c r="P108" s="15"/>
      <c r="Q108" s="15"/>
    </row>
    <row r="109" spans="7:17" x14ac:dyDescent="0.15">
      <c r="G109" s="8"/>
      <c r="J109" s="15"/>
      <c r="K109" s="73"/>
      <c r="L109" s="73"/>
      <c r="M109" s="73"/>
      <c r="N109" s="15"/>
      <c r="O109" s="15"/>
      <c r="P109" s="15"/>
      <c r="Q109" s="15"/>
    </row>
    <row r="110" spans="7:17" x14ac:dyDescent="0.15">
      <c r="G110" s="8"/>
      <c r="J110" s="15"/>
      <c r="K110" s="73"/>
      <c r="L110" s="73"/>
      <c r="M110" s="73"/>
      <c r="N110" s="15"/>
      <c r="O110" s="15"/>
      <c r="P110" s="15"/>
      <c r="Q110" s="15"/>
    </row>
    <row r="111" spans="7:17" x14ac:dyDescent="0.15">
      <c r="G111" s="8"/>
      <c r="J111" s="15"/>
      <c r="K111" s="73"/>
      <c r="L111" s="73"/>
      <c r="M111" s="73"/>
      <c r="N111" s="15"/>
      <c r="O111" s="15"/>
      <c r="P111" s="15"/>
      <c r="Q111" s="15"/>
    </row>
    <row r="112" spans="7:17" x14ac:dyDescent="0.15">
      <c r="G112" s="8"/>
      <c r="J112" s="15"/>
      <c r="K112" s="73"/>
      <c r="L112" s="73"/>
      <c r="M112" s="73"/>
      <c r="N112" s="15"/>
      <c r="O112" s="15"/>
      <c r="P112" s="15"/>
      <c r="Q112" s="15"/>
    </row>
    <row r="113" spans="7:17" x14ac:dyDescent="0.15">
      <c r="G113" s="8"/>
      <c r="J113" s="15"/>
      <c r="K113" s="73"/>
      <c r="L113" s="73"/>
      <c r="M113" s="73"/>
      <c r="N113" s="15"/>
      <c r="O113" s="15"/>
      <c r="P113" s="15"/>
      <c r="Q113" s="15"/>
    </row>
    <row r="114" spans="7:17" x14ac:dyDescent="0.15">
      <c r="G114" s="8"/>
      <c r="J114" s="15"/>
      <c r="K114" s="73"/>
      <c r="L114" s="73"/>
      <c r="M114" s="73"/>
      <c r="N114" s="15"/>
      <c r="O114" s="15"/>
      <c r="P114" s="15"/>
      <c r="Q114" s="15"/>
    </row>
    <row r="115" spans="7:17" x14ac:dyDescent="0.15">
      <c r="G115" s="8"/>
      <c r="J115" s="15"/>
      <c r="K115" s="73"/>
      <c r="L115" s="73"/>
      <c r="M115" s="73"/>
      <c r="N115" s="15"/>
      <c r="O115" s="15"/>
      <c r="P115" s="15"/>
      <c r="Q115" s="15"/>
    </row>
    <row r="116" spans="7:17" x14ac:dyDescent="0.15">
      <c r="G116" s="8"/>
      <c r="J116" s="15"/>
      <c r="K116" s="73"/>
      <c r="L116" s="73"/>
      <c r="M116" s="73"/>
      <c r="N116" s="15"/>
      <c r="O116" s="15"/>
      <c r="P116" s="15"/>
      <c r="Q116" s="15"/>
    </row>
    <row r="117" spans="7:17" x14ac:dyDescent="0.15">
      <c r="G117" s="8"/>
      <c r="J117" s="15"/>
      <c r="K117" s="73"/>
      <c r="L117" s="73"/>
      <c r="M117" s="73"/>
      <c r="N117" s="15"/>
      <c r="O117" s="15"/>
      <c r="P117" s="15"/>
      <c r="Q117" s="15"/>
    </row>
    <row r="118" spans="7:17" x14ac:dyDescent="0.15">
      <c r="G118" s="8"/>
      <c r="J118" s="15"/>
      <c r="K118" s="73"/>
      <c r="L118" s="73"/>
      <c r="M118" s="73"/>
      <c r="N118" s="15"/>
      <c r="O118" s="15"/>
      <c r="P118" s="15"/>
      <c r="Q118" s="15"/>
    </row>
    <row r="119" spans="7:17" x14ac:dyDescent="0.15">
      <c r="G119" s="8"/>
      <c r="J119" s="15"/>
      <c r="K119" s="15"/>
      <c r="L119" s="73"/>
      <c r="M119" s="73"/>
      <c r="N119" s="15"/>
      <c r="O119" s="15"/>
      <c r="P119" s="15"/>
      <c r="Q119" s="15"/>
    </row>
    <row r="120" spans="7:17" x14ac:dyDescent="0.15">
      <c r="G120" s="8"/>
      <c r="J120" s="15"/>
      <c r="K120" s="15"/>
      <c r="L120" s="73"/>
      <c r="M120" s="73"/>
      <c r="N120" s="15"/>
      <c r="O120" s="15"/>
      <c r="P120" s="15"/>
      <c r="Q120" s="15"/>
    </row>
    <row r="121" spans="7:17" x14ac:dyDescent="0.15">
      <c r="G121" s="8"/>
      <c r="J121" s="15"/>
      <c r="K121" s="15"/>
      <c r="L121" s="73"/>
      <c r="M121" s="73"/>
      <c r="N121" s="15"/>
      <c r="O121" s="15"/>
      <c r="P121" s="15"/>
      <c r="Q121" s="15"/>
    </row>
    <row r="122" spans="7:17" x14ac:dyDescent="0.15">
      <c r="G122" s="8"/>
      <c r="J122" s="15"/>
      <c r="K122" s="15"/>
      <c r="L122" s="73"/>
      <c r="M122" s="73"/>
      <c r="N122" s="15"/>
      <c r="O122" s="15"/>
      <c r="P122" s="15"/>
      <c r="Q122" s="15"/>
    </row>
    <row r="123" spans="7:17" x14ac:dyDescent="0.15">
      <c r="G123" s="8"/>
      <c r="J123" s="15"/>
      <c r="K123" s="15"/>
      <c r="L123" s="73"/>
      <c r="M123" s="73"/>
      <c r="N123" s="15"/>
      <c r="O123" s="15"/>
      <c r="P123" s="15"/>
      <c r="Q123" s="15"/>
    </row>
    <row r="124" spans="7:17" x14ac:dyDescent="0.15">
      <c r="G124" s="8"/>
      <c r="J124" s="15"/>
      <c r="K124" s="15"/>
      <c r="L124" s="73"/>
      <c r="M124" s="73"/>
      <c r="N124" s="15"/>
      <c r="O124" s="15"/>
      <c r="P124" s="15"/>
      <c r="Q124" s="15"/>
    </row>
    <row r="125" spans="7:17" x14ac:dyDescent="0.15">
      <c r="G125" s="8"/>
      <c r="J125" s="15"/>
      <c r="K125" s="73"/>
      <c r="L125" s="73"/>
      <c r="M125" s="73"/>
      <c r="N125" s="15"/>
      <c r="O125" s="15"/>
      <c r="P125" s="15"/>
      <c r="Q125" s="15"/>
    </row>
    <row r="126" spans="7:17" x14ac:dyDescent="0.15">
      <c r="G126" s="8"/>
      <c r="J126" s="15"/>
      <c r="K126" s="73"/>
      <c r="L126" s="73"/>
      <c r="M126" s="73"/>
      <c r="N126" s="15"/>
      <c r="O126" s="15"/>
      <c r="P126" s="15"/>
      <c r="Q126" s="15"/>
    </row>
    <row r="127" spans="7:17" x14ac:dyDescent="0.15">
      <c r="G127" s="8"/>
      <c r="J127" s="15"/>
      <c r="K127" s="73"/>
      <c r="L127" s="73"/>
      <c r="M127" s="73"/>
      <c r="N127" s="15"/>
      <c r="O127" s="15"/>
      <c r="P127" s="15"/>
      <c r="Q127" s="15"/>
    </row>
    <row r="128" spans="7:17" x14ac:dyDescent="0.15">
      <c r="G128" s="8"/>
      <c r="J128" s="15"/>
      <c r="K128" s="73"/>
      <c r="L128" s="73"/>
      <c r="M128" s="73"/>
      <c r="N128" s="15"/>
      <c r="O128" s="15"/>
      <c r="P128" s="15"/>
      <c r="Q128" s="15"/>
    </row>
    <row r="129" spans="7:17" x14ac:dyDescent="0.15">
      <c r="G129" s="8"/>
      <c r="J129" s="15"/>
      <c r="K129" s="73"/>
      <c r="L129" s="73"/>
      <c r="M129" s="73"/>
      <c r="N129" s="15"/>
      <c r="O129" s="15"/>
      <c r="P129" s="15"/>
      <c r="Q129" s="15"/>
    </row>
    <row r="130" spans="7:17" x14ac:dyDescent="0.15">
      <c r="G130" s="8"/>
      <c r="J130" s="15"/>
      <c r="K130" s="73"/>
      <c r="L130" s="73"/>
      <c r="M130" s="73"/>
      <c r="N130" s="15"/>
      <c r="O130" s="15"/>
      <c r="P130" s="15"/>
      <c r="Q130" s="15"/>
    </row>
    <row r="131" spans="7:17" x14ac:dyDescent="0.15">
      <c r="J131" s="15"/>
      <c r="K131" s="73"/>
      <c r="L131" s="73"/>
      <c r="M131" s="73"/>
      <c r="N131" s="15"/>
      <c r="O131" s="15"/>
      <c r="P131" s="15"/>
      <c r="Q131" s="15"/>
    </row>
  </sheetData>
  <mergeCells count="143">
    <mergeCell ref="D8:D9"/>
    <mergeCell ref="D23:D24"/>
    <mergeCell ref="E27:E28"/>
    <mergeCell ref="E23:E24"/>
    <mergeCell ref="F13:F14"/>
    <mergeCell ref="F15:F16"/>
    <mergeCell ref="F17:F18"/>
    <mergeCell ref="F19:F20"/>
    <mergeCell ref="F21:F22"/>
    <mergeCell ref="F11:F12"/>
    <mergeCell ref="F27:F28"/>
    <mergeCell ref="F23:F24"/>
    <mergeCell ref="E19:E20"/>
    <mergeCell ref="D19:D20"/>
    <mergeCell ref="E17:E18"/>
    <mergeCell ref="D17:D18"/>
    <mergeCell ref="E15:E16"/>
    <mergeCell ref="D15:D16"/>
    <mergeCell ref="B63:B66"/>
    <mergeCell ref="I63:I66"/>
    <mergeCell ref="F63:F66"/>
    <mergeCell ref="C74:C77"/>
    <mergeCell ref="E63:E66"/>
    <mergeCell ref="E74:E77"/>
    <mergeCell ref="I74:I77"/>
    <mergeCell ref="F74:F77"/>
    <mergeCell ref="D63:D66"/>
    <mergeCell ref="D87:D88"/>
    <mergeCell ref="I84:I86"/>
    <mergeCell ref="E82:E83"/>
    <mergeCell ref="D82:D83"/>
    <mergeCell ref="E80:E81"/>
    <mergeCell ref="F69:F70"/>
    <mergeCell ref="I69:I70"/>
    <mergeCell ref="C55:C73"/>
    <mergeCell ref="E69:E70"/>
    <mergeCell ref="D69:D71"/>
    <mergeCell ref="B3:B4"/>
    <mergeCell ref="C3:C4"/>
    <mergeCell ref="B74:B77"/>
    <mergeCell ref="F58:F59"/>
    <mergeCell ref="B19:B20"/>
    <mergeCell ref="B17:B18"/>
    <mergeCell ref="D25:D26"/>
    <mergeCell ref="B46:B49"/>
    <mergeCell ref="B53:B54"/>
    <mergeCell ref="C53:C54"/>
    <mergeCell ref="B6:B7"/>
    <mergeCell ref="E6:E7"/>
    <mergeCell ref="B25:B26"/>
    <mergeCell ref="B21:B22"/>
    <mergeCell ref="B27:B28"/>
    <mergeCell ref="B23:B24"/>
    <mergeCell ref="E31:E32"/>
    <mergeCell ref="F6:F7"/>
    <mergeCell ref="D13:D14"/>
    <mergeCell ref="E25:E26"/>
    <mergeCell ref="E8:E9"/>
    <mergeCell ref="F8:F9"/>
    <mergeCell ref="B29:B30"/>
    <mergeCell ref="E13:E14"/>
    <mergeCell ref="B1:I1"/>
    <mergeCell ref="I23:I24"/>
    <mergeCell ref="I31:I34"/>
    <mergeCell ref="I29:I30"/>
    <mergeCell ref="B42:B45"/>
    <mergeCell ref="B31:B32"/>
    <mergeCell ref="B33:B34"/>
    <mergeCell ref="B36:B39"/>
    <mergeCell ref="D42:D45"/>
    <mergeCell ref="E42:E45"/>
    <mergeCell ref="D36:D39"/>
    <mergeCell ref="H3:H4"/>
    <mergeCell ref="F3:G3"/>
    <mergeCell ref="I3:I4"/>
    <mergeCell ref="I6:I9"/>
    <mergeCell ref="F4:G4"/>
    <mergeCell ref="E11:E12"/>
    <mergeCell ref="D11:D12"/>
    <mergeCell ref="B11:B12"/>
    <mergeCell ref="I11:I22"/>
    <mergeCell ref="D3:E3"/>
    <mergeCell ref="D6:D7"/>
    <mergeCell ref="B15:B16"/>
    <mergeCell ref="B13:B14"/>
    <mergeCell ref="E29:E30"/>
    <mergeCell ref="D27:D30"/>
    <mergeCell ref="F25:F26"/>
    <mergeCell ref="O29:O30"/>
    <mergeCell ref="I25:I28"/>
    <mergeCell ref="D50:D51"/>
    <mergeCell ref="E50:E51"/>
    <mergeCell ref="F50:F51"/>
    <mergeCell ref="D31:D35"/>
    <mergeCell ref="E36:E39"/>
    <mergeCell ref="Q66:Q67"/>
    <mergeCell ref="E21:E22"/>
    <mergeCell ref="D21:D22"/>
    <mergeCell ref="F42:F45"/>
    <mergeCell ref="J66:J67"/>
    <mergeCell ref="I58:I59"/>
    <mergeCell ref="D61:D62"/>
    <mergeCell ref="D53:E53"/>
    <mergeCell ref="D55:D59"/>
    <mergeCell ref="E58:E59"/>
    <mergeCell ref="E40:E41"/>
    <mergeCell ref="F40:F41"/>
    <mergeCell ref="F46:F49"/>
    <mergeCell ref="I55:I57"/>
    <mergeCell ref="E46:E49"/>
    <mergeCell ref="D46:D49"/>
    <mergeCell ref="H53:H54"/>
    <mergeCell ref="F29:F30"/>
    <mergeCell ref="I53:I54"/>
    <mergeCell ref="F53:G53"/>
    <mergeCell ref="F54:G54"/>
    <mergeCell ref="E33:E34"/>
    <mergeCell ref="F36:F39"/>
    <mergeCell ref="F33:F34"/>
    <mergeCell ref="B50:B51"/>
    <mergeCell ref="I36:I51"/>
    <mergeCell ref="K29:K30"/>
    <mergeCell ref="L29:L30"/>
    <mergeCell ref="B8:B9"/>
    <mergeCell ref="B40:B41"/>
    <mergeCell ref="B69:B70"/>
    <mergeCell ref="B82:B83"/>
    <mergeCell ref="B80:B81"/>
    <mergeCell ref="B78:B79"/>
    <mergeCell ref="B58:B59"/>
    <mergeCell ref="I60:I62"/>
    <mergeCell ref="I78:I83"/>
    <mergeCell ref="C78:C88"/>
    <mergeCell ref="D80:D81"/>
    <mergeCell ref="E78:E79"/>
    <mergeCell ref="D78:D79"/>
    <mergeCell ref="F82:F83"/>
    <mergeCell ref="F80:F81"/>
    <mergeCell ref="F78:F79"/>
    <mergeCell ref="D85:D86"/>
    <mergeCell ref="D74:D77"/>
    <mergeCell ref="F31:F32"/>
    <mergeCell ref="D40:D41"/>
  </mergeCells>
  <phoneticPr fontId="8"/>
  <printOptions horizontalCentered="1"/>
  <pageMargins left="0.59055118110236227" right="0.39370078740157483" top="0.78740157480314965" bottom="0.19685039370078741" header="0.15748031496062992" footer="0.15748031496062992"/>
  <pageSetup paperSize="9" scale="91" firstPageNumber="3" fitToHeight="3" orientation="portrait" useFirstPageNumber="1" r:id="rId1"/>
  <headerFooter alignWithMargins="0"/>
  <rowBreaks count="1" manualBreakCount="1">
    <brk id="51" max="8" man="1"/>
  </rowBreaks>
  <ignoredErrors>
    <ignoredError sqref="F52:G5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6"/>
  <sheetViews>
    <sheetView view="pageBreakPreview" topLeftCell="A31" zoomScale="75" zoomScaleNormal="75" zoomScaleSheetLayoutView="75" workbookViewId="0">
      <selection activeCell="L70" sqref="L70"/>
    </sheetView>
  </sheetViews>
  <sheetFormatPr defaultColWidth="9" defaultRowHeight="13.5" x14ac:dyDescent="0.15"/>
  <cols>
    <col min="1" max="1" width="4.25" style="8" customWidth="1"/>
    <col min="2" max="3" width="4.875" style="8" customWidth="1"/>
    <col min="4" max="4" width="11" style="8" bestFit="1" customWidth="1"/>
    <col min="5" max="5" width="27.75" style="8" customWidth="1"/>
    <col min="6" max="6" width="17.875" style="20" customWidth="1"/>
    <col min="7" max="7" width="22.5" style="8" customWidth="1"/>
    <col min="8" max="8" width="13.5" style="8" customWidth="1"/>
    <col min="9" max="9" width="3.375" style="8" customWidth="1"/>
    <col min="10" max="16384" width="9" style="8"/>
  </cols>
  <sheetData>
    <row r="1" spans="2:10" s="13" customFormat="1" ht="28.5" customHeight="1" x14ac:dyDescent="0.15">
      <c r="B1" s="513" t="s">
        <v>495</v>
      </c>
      <c r="C1" s="513"/>
      <c r="D1" s="513"/>
      <c r="E1" s="513"/>
      <c r="F1" s="513"/>
      <c r="G1" s="513"/>
      <c r="H1" s="513"/>
    </row>
    <row r="2" spans="2:10" s="13" customFormat="1" ht="15" customHeight="1" thickBot="1" x14ac:dyDescent="0.2">
      <c r="B2" s="11"/>
      <c r="C2" s="21"/>
      <c r="D2" s="21"/>
      <c r="E2" s="21"/>
      <c r="F2" s="10"/>
      <c r="G2" s="9"/>
      <c r="H2" s="35" t="s">
        <v>491</v>
      </c>
    </row>
    <row r="3" spans="2:10" s="13" customFormat="1" ht="15.75" customHeight="1" x14ac:dyDescent="0.15">
      <c r="B3" s="521" t="s">
        <v>63</v>
      </c>
      <c r="C3" s="494" t="s">
        <v>87</v>
      </c>
      <c r="D3" s="494" t="s">
        <v>131</v>
      </c>
      <c r="E3" s="494"/>
      <c r="F3" s="101" t="s">
        <v>132</v>
      </c>
      <c r="G3" s="561" t="s">
        <v>133</v>
      </c>
      <c r="H3" s="544" t="s">
        <v>134</v>
      </c>
    </row>
    <row r="4" spans="2:10" s="13" customFormat="1" ht="14.25" thickBot="1" x14ac:dyDescent="0.2">
      <c r="B4" s="522"/>
      <c r="C4" s="523"/>
      <c r="D4" s="201" t="s">
        <v>92</v>
      </c>
      <c r="E4" s="201" t="s">
        <v>93</v>
      </c>
      <c r="F4" s="102" t="s">
        <v>492</v>
      </c>
      <c r="G4" s="562"/>
      <c r="H4" s="560"/>
    </row>
    <row r="5" spans="2:10" s="13" customFormat="1" ht="20.25" customHeight="1" x14ac:dyDescent="0.15">
      <c r="B5" s="202">
        <v>1</v>
      </c>
      <c r="C5" s="106"/>
      <c r="D5" s="203" t="s">
        <v>85</v>
      </c>
      <c r="E5" s="204" t="s">
        <v>142</v>
      </c>
      <c r="F5" s="126" t="s">
        <v>433</v>
      </c>
      <c r="G5" s="269">
        <v>43745</v>
      </c>
      <c r="H5" s="265" t="s">
        <v>86</v>
      </c>
    </row>
    <row r="6" spans="2:10" s="13" customFormat="1" ht="20.25" customHeight="1" x14ac:dyDescent="0.15">
      <c r="B6" s="207">
        <v>2</v>
      </c>
      <c r="C6" s="31"/>
      <c r="D6" s="107" t="s">
        <v>124</v>
      </c>
      <c r="E6" s="108" t="s">
        <v>143</v>
      </c>
      <c r="F6" s="286" t="s">
        <v>383</v>
      </c>
      <c r="G6" s="205">
        <v>43711</v>
      </c>
      <c r="H6" s="462" t="s">
        <v>144</v>
      </c>
      <c r="J6" s="14"/>
    </row>
    <row r="7" spans="2:10" s="13" customFormat="1" ht="20.25" customHeight="1" x14ac:dyDescent="0.15">
      <c r="B7" s="206">
        <v>3</v>
      </c>
      <c r="C7" s="31"/>
      <c r="D7" s="103" t="s">
        <v>349</v>
      </c>
      <c r="E7" s="96" t="s">
        <v>350</v>
      </c>
      <c r="F7" s="286" t="s">
        <v>384</v>
      </c>
      <c r="G7" s="205">
        <v>43711</v>
      </c>
      <c r="H7" s="463"/>
    </row>
    <row r="8" spans="2:10" ht="20.25" customHeight="1" x14ac:dyDescent="0.15">
      <c r="B8" s="207">
        <v>4</v>
      </c>
      <c r="C8" s="31"/>
      <c r="D8" s="98" t="s">
        <v>410</v>
      </c>
      <c r="E8" s="98" t="s">
        <v>170</v>
      </c>
      <c r="F8" s="126" t="s">
        <v>434</v>
      </c>
      <c r="G8" s="205">
        <v>43746</v>
      </c>
      <c r="H8" s="268" t="s">
        <v>215</v>
      </c>
    </row>
    <row r="9" spans="2:10" s="13" customFormat="1" ht="20.25" customHeight="1" x14ac:dyDescent="0.15">
      <c r="B9" s="207">
        <v>5</v>
      </c>
      <c r="C9" s="31" t="s">
        <v>411</v>
      </c>
      <c r="D9" s="98" t="s">
        <v>146</v>
      </c>
      <c r="E9" s="98" t="s">
        <v>216</v>
      </c>
      <c r="F9" s="126" t="s">
        <v>285</v>
      </c>
      <c r="G9" s="205">
        <v>43699</v>
      </c>
      <c r="H9" s="462" t="s">
        <v>204</v>
      </c>
    </row>
    <row r="10" spans="2:10" s="13" customFormat="1" ht="20.25" customHeight="1" x14ac:dyDescent="0.15">
      <c r="B10" s="207">
        <v>6</v>
      </c>
      <c r="C10" s="31"/>
      <c r="D10" s="98" t="s">
        <v>183</v>
      </c>
      <c r="E10" s="98" t="s">
        <v>184</v>
      </c>
      <c r="F10" s="127" t="s">
        <v>282</v>
      </c>
      <c r="G10" s="205">
        <v>43699</v>
      </c>
      <c r="H10" s="556"/>
    </row>
    <row r="11" spans="2:10" s="13" customFormat="1" ht="20.25" customHeight="1" x14ac:dyDescent="0.15">
      <c r="B11" s="207">
        <v>7</v>
      </c>
      <c r="C11" s="31"/>
      <c r="D11" s="98" t="s">
        <v>185</v>
      </c>
      <c r="E11" s="98" t="s">
        <v>186</v>
      </c>
      <c r="F11" s="127" t="s">
        <v>230</v>
      </c>
      <c r="G11" s="205">
        <v>43699</v>
      </c>
      <c r="H11" s="556"/>
    </row>
    <row r="12" spans="2:10" s="13" customFormat="1" ht="20.25" customHeight="1" x14ac:dyDescent="0.15">
      <c r="B12" s="278">
        <v>8</v>
      </c>
      <c r="C12" s="31"/>
      <c r="D12" s="98" t="s">
        <v>187</v>
      </c>
      <c r="E12" s="98" t="s">
        <v>188</v>
      </c>
      <c r="F12" s="127" t="s">
        <v>283</v>
      </c>
      <c r="G12" s="205">
        <v>43699</v>
      </c>
      <c r="H12" s="556"/>
    </row>
    <row r="13" spans="2:10" s="13" customFormat="1" ht="20.25" customHeight="1" x14ac:dyDescent="0.15">
      <c r="B13" s="278">
        <v>9</v>
      </c>
      <c r="C13" s="31"/>
      <c r="D13" s="98" t="s">
        <v>189</v>
      </c>
      <c r="E13" s="98" t="s">
        <v>190</v>
      </c>
      <c r="F13" s="127" t="s">
        <v>228</v>
      </c>
      <c r="G13" s="205">
        <v>43699</v>
      </c>
      <c r="H13" s="556"/>
    </row>
    <row r="14" spans="2:10" s="13" customFormat="1" ht="20.25" customHeight="1" x14ac:dyDescent="0.15">
      <c r="B14" s="278">
        <v>10</v>
      </c>
      <c r="C14" s="31"/>
      <c r="D14" s="98" t="s">
        <v>191</v>
      </c>
      <c r="E14" s="98" t="s">
        <v>192</v>
      </c>
      <c r="F14" s="127" t="s">
        <v>284</v>
      </c>
      <c r="G14" s="205">
        <v>43699</v>
      </c>
      <c r="H14" s="557"/>
    </row>
    <row r="15" spans="2:10" s="13" customFormat="1" ht="20.25" customHeight="1" x14ac:dyDescent="0.15">
      <c r="B15" s="278">
        <v>11</v>
      </c>
      <c r="C15" s="31"/>
      <c r="D15" s="100" t="s">
        <v>171</v>
      </c>
      <c r="E15" s="98" t="s">
        <v>351</v>
      </c>
      <c r="F15" s="286" t="s">
        <v>385</v>
      </c>
      <c r="G15" s="205">
        <v>43703</v>
      </c>
      <c r="H15" s="122" t="s">
        <v>177</v>
      </c>
    </row>
    <row r="16" spans="2:10" s="13" customFormat="1" ht="20.25" customHeight="1" x14ac:dyDescent="0.15">
      <c r="B16" s="278">
        <v>12</v>
      </c>
      <c r="C16" s="31"/>
      <c r="D16" s="103" t="s">
        <v>193</v>
      </c>
      <c r="E16" s="98" t="s">
        <v>205</v>
      </c>
      <c r="F16" s="286" t="s">
        <v>293</v>
      </c>
      <c r="G16" s="205">
        <v>43808</v>
      </c>
      <c r="H16" s="462" t="s">
        <v>206</v>
      </c>
    </row>
    <row r="17" spans="2:8" s="13" customFormat="1" ht="20.25" customHeight="1" x14ac:dyDescent="0.15">
      <c r="B17" s="278">
        <v>13</v>
      </c>
      <c r="C17" s="31"/>
      <c r="D17" s="103" t="s">
        <v>238</v>
      </c>
      <c r="E17" s="98" t="s">
        <v>207</v>
      </c>
      <c r="F17" s="286" t="s">
        <v>294</v>
      </c>
      <c r="G17" s="205">
        <v>43808</v>
      </c>
      <c r="H17" s="471"/>
    </row>
    <row r="18" spans="2:8" s="13" customFormat="1" ht="20.25" customHeight="1" x14ac:dyDescent="0.15">
      <c r="B18" s="278">
        <v>14</v>
      </c>
      <c r="C18" s="209"/>
      <c r="D18" s="482" t="s">
        <v>57</v>
      </c>
      <c r="E18" s="100" t="s">
        <v>147</v>
      </c>
      <c r="F18" s="286" t="s">
        <v>386</v>
      </c>
      <c r="G18" s="205">
        <v>43703</v>
      </c>
      <c r="H18" s="462" t="s">
        <v>144</v>
      </c>
    </row>
    <row r="19" spans="2:8" s="13" customFormat="1" ht="20.25" customHeight="1" x14ac:dyDescent="0.15">
      <c r="B19" s="278">
        <v>15</v>
      </c>
      <c r="C19" s="209"/>
      <c r="D19" s="482"/>
      <c r="E19" s="100" t="s">
        <v>174</v>
      </c>
      <c r="F19" s="286" t="s">
        <v>387</v>
      </c>
      <c r="G19" s="205">
        <v>43703</v>
      </c>
      <c r="H19" s="463"/>
    </row>
    <row r="20" spans="2:8" ht="20.25" customHeight="1" x14ac:dyDescent="0.15">
      <c r="B20" s="278">
        <v>16</v>
      </c>
      <c r="C20" s="209"/>
      <c r="D20" s="100" t="s">
        <v>125</v>
      </c>
      <c r="E20" s="100" t="s">
        <v>150</v>
      </c>
      <c r="F20" s="286" t="s">
        <v>388</v>
      </c>
      <c r="G20" s="205">
        <v>43710</v>
      </c>
      <c r="H20" s="464"/>
    </row>
    <row r="21" spans="2:8" ht="20.25" customHeight="1" x14ac:dyDescent="0.15">
      <c r="B21" s="278">
        <v>17</v>
      </c>
      <c r="C21" s="209"/>
      <c r="D21" s="100" t="s">
        <v>359</v>
      </c>
      <c r="E21" s="100" t="s">
        <v>352</v>
      </c>
      <c r="F21" s="286" t="s">
        <v>389</v>
      </c>
      <c r="G21" s="205">
        <v>43718</v>
      </c>
      <c r="H21" s="464"/>
    </row>
    <row r="22" spans="2:8" ht="20.25" customHeight="1" x14ac:dyDescent="0.15">
      <c r="B22" s="278">
        <v>18</v>
      </c>
      <c r="C22" s="31"/>
      <c r="D22" s="100" t="s">
        <v>126</v>
      </c>
      <c r="E22" s="98" t="s">
        <v>151</v>
      </c>
      <c r="F22" s="286" t="s">
        <v>390</v>
      </c>
      <c r="G22" s="205">
        <v>43710</v>
      </c>
      <c r="H22" s="464"/>
    </row>
    <row r="23" spans="2:8" ht="20.25" customHeight="1" x14ac:dyDescent="0.15">
      <c r="B23" s="278">
        <v>19</v>
      </c>
      <c r="C23" s="31"/>
      <c r="D23" s="100" t="s">
        <v>127</v>
      </c>
      <c r="E23" s="98" t="s">
        <v>158</v>
      </c>
      <c r="F23" s="282" t="s">
        <v>391</v>
      </c>
      <c r="G23" s="205">
        <v>43710</v>
      </c>
      <c r="H23" s="464"/>
    </row>
    <row r="24" spans="2:8" ht="20.25" customHeight="1" x14ac:dyDescent="0.15">
      <c r="B24" s="278">
        <v>20</v>
      </c>
      <c r="C24" s="31"/>
      <c r="D24" s="107" t="s">
        <v>360</v>
      </c>
      <c r="E24" s="109" t="s">
        <v>361</v>
      </c>
      <c r="F24" s="129" t="s">
        <v>392</v>
      </c>
      <c r="G24" s="205">
        <v>43710</v>
      </c>
      <c r="H24" s="548"/>
    </row>
    <row r="25" spans="2:8" ht="20.25" customHeight="1" x14ac:dyDescent="0.15">
      <c r="B25" s="278">
        <v>21</v>
      </c>
      <c r="C25" s="31"/>
      <c r="D25" s="489" t="s">
        <v>152</v>
      </c>
      <c r="E25" s="109" t="s">
        <v>412</v>
      </c>
      <c r="F25" s="129" t="s">
        <v>436</v>
      </c>
      <c r="G25" s="208">
        <v>43741</v>
      </c>
      <c r="H25" s="264" t="s">
        <v>86</v>
      </c>
    </row>
    <row r="26" spans="2:8" ht="20.25" customHeight="1" x14ac:dyDescent="0.15">
      <c r="B26" s="278">
        <v>22</v>
      </c>
      <c r="C26" s="31"/>
      <c r="D26" s="495"/>
      <c r="E26" s="109" t="s">
        <v>209</v>
      </c>
      <c r="F26" s="282" t="s">
        <v>292</v>
      </c>
      <c r="G26" s="205">
        <v>43808</v>
      </c>
      <c r="H26" s="123" t="s">
        <v>206</v>
      </c>
    </row>
    <row r="27" spans="2:8" ht="20.25" customHeight="1" x14ac:dyDescent="0.15">
      <c r="B27" s="278">
        <v>23</v>
      </c>
      <c r="C27" s="31"/>
      <c r="D27" s="558"/>
      <c r="E27" s="109" t="s">
        <v>413</v>
      </c>
      <c r="F27" s="282" t="s">
        <v>435</v>
      </c>
      <c r="G27" s="208">
        <v>43741</v>
      </c>
      <c r="H27" s="264" t="s">
        <v>86</v>
      </c>
    </row>
    <row r="28" spans="2:8" ht="20.25" customHeight="1" x14ac:dyDescent="0.15">
      <c r="B28" s="278">
        <v>24</v>
      </c>
      <c r="C28" s="31"/>
      <c r="D28" s="97" t="s">
        <v>194</v>
      </c>
      <c r="E28" s="109" t="s">
        <v>195</v>
      </c>
      <c r="F28" s="282" t="s">
        <v>456</v>
      </c>
      <c r="G28" s="208">
        <v>43684</v>
      </c>
      <c r="H28" s="462" t="s">
        <v>211</v>
      </c>
    </row>
    <row r="29" spans="2:8" ht="20.25" customHeight="1" x14ac:dyDescent="0.15">
      <c r="B29" s="278">
        <v>25</v>
      </c>
      <c r="C29" s="31"/>
      <c r="D29" s="489" t="s">
        <v>210</v>
      </c>
      <c r="E29" s="109" t="s">
        <v>196</v>
      </c>
      <c r="F29" s="282" t="s">
        <v>457</v>
      </c>
      <c r="G29" s="208">
        <v>43684</v>
      </c>
      <c r="H29" s="463"/>
    </row>
    <row r="30" spans="2:8" ht="20.25" customHeight="1" x14ac:dyDescent="0.15">
      <c r="B30" s="278">
        <v>26</v>
      </c>
      <c r="C30" s="31"/>
      <c r="D30" s="490"/>
      <c r="E30" s="109" t="s">
        <v>197</v>
      </c>
      <c r="F30" s="282" t="s">
        <v>458</v>
      </c>
      <c r="G30" s="208">
        <v>43684</v>
      </c>
      <c r="H30" s="471"/>
    </row>
    <row r="31" spans="2:8" ht="20.25" customHeight="1" x14ac:dyDescent="0.15">
      <c r="B31" s="278">
        <v>27</v>
      </c>
      <c r="C31" s="31" t="s">
        <v>219</v>
      </c>
      <c r="D31" s="98" t="s">
        <v>154</v>
      </c>
      <c r="E31" s="98" t="s">
        <v>155</v>
      </c>
      <c r="F31" s="286" t="s">
        <v>393</v>
      </c>
      <c r="G31" s="205">
        <v>43684</v>
      </c>
      <c r="H31" s="115" t="s">
        <v>144</v>
      </c>
    </row>
    <row r="32" spans="2:8" ht="20.25" customHeight="1" x14ac:dyDescent="0.15">
      <c r="B32" s="278">
        <v>28</v>
      </c>
      <c r="C32" s="31"/>
      <c r="D32" s="108" t="s">
        <v>198</v>
      </c>
      <c r="E32" s="98" t="s">
        <v>199</v>
      </c>
      <c r="F32" s="127" t="s">
        <v>459</v>
      </c>
      <c r="G32" s="205">
        <v>43684</v>
      </c>
      <c r="H32" s="262" t="s">
        <v>211</v>
      </c>
    </row>
    <row r="33" spans="2:8" ht="20.25" customHeight="1" x14ac:dyDescent="0.15">
      <c r="B33" s="278">
        <v>29</v>
      </c>
      <c r="C33" s="31"/>
      <c r="D33" s="257" t="s">
        <v>156</v>
      </c>
      <c r="E33" s="98" t="s">
        <v>157</v>
      </c>
      <c r="F33" s="126" t="s">
        <v>437</v>
      </c>
      <c r="G33" s="208">
        <v>43741</v>
      </c>
      <c r="H33" s="267" t="s">
        <v>86</v>
      </c>
    </row>
    <row r="34" spans="2:8" ht="20.25" customHeight="1" x14ac:dyDescent="0.15">
      <c r="B34" s="278">
        <v>30</v>
      </c>
      <c r="C34" s="31"/>
      <c r="D34" s="104" t="s">
        <v>362</v>
      </c>
      <c r="E34" s="98" t="s">
        <v>363</v>
      </c>
      <c r="F34" s="126" t="s">
        <v>395</v>
      </c>
      <c r="G34" s="205">
        <v>43714</v>
      </c>
      <c r="H34" s="130" t="s">
        <v>394</v>
      </c>
    </row>
    <row r="35" spans="2:8" ht="20.25" customHeight="1" x14ac:dyDescent="0.15">
      <c r="B35" s="278">
        <v>31</v>
      </c>
      <c r="C35" s="31"/>
      <c r="D35" s="94" t="s">
        <v>200</v>
      </c>
      <c r="E35" s="94" t="s">
        <v>201</v>
      </c>
      <c r="F35" s="126" t="s">
        <v>419</v>
      </c>
      <c r="G35" s="205">
        <v>43697</v>
      </c>
      <c r="H35" s="122" t="s">
        <v>212</v>
      </c>
    </row>
    <row r="36" spans="2:8" ht="20.25" customHeight="1" x14ac:dyDescent="0.15">
      <c r="B36" s="278">
        <v>32</v>
      </c>
      <c r="C36" s="31"/>
      <c r="D36" s="94" t="s">
        <v>414</v>
      </c>
      <c r="E36" s="94" t="s">
        <v>415</v>
      </c>
      <c r="F36" s="286" t="s">
        <v>438</v>
      </c>
      <c r="G36" s="208">
        <v>43739</v>
      </c>
      <c r="H36" s="267" t="s">
        <v>86</v>
      </c>
    </row>
    <row r="37" spans="2:8" ht="20.25" customHeight="1" x14ac:dyDescent="0.15">
      <c r="B37" s="278">
        <v>33</v>
      </c>
      <c r="C37" s="29" t="s">
        <v>175</v>
      </c>
      <c r="D37" s="94" t="s">
        <v>159</v>
      </c>
      <c r="E37" s="94" t="s">
        <v>119</v>
      </c>
      <c r="F37" s="286" t="s">
        <v>396</v>
      </c>
      <c r="G37" s="205">
        <v>43683</v>
      </c>
      <c r="H37" s="131" t="s">
        <v>217</v>
      </c>
    </row>
    <row r="38" spans="2:8" ht="20.25" customHeight="1" x14ac:dyDescent="0.15">
      <c r="B38" s="278">
        <v>34</v>
      </c>
      <c r="C38" s="475" t="s">
        <v>66</v>
      </c>
      <c r="D38" s="478" t="s">
        <v>58</v>
      </c>
      <c r="E38" s="94" t="s">
        <v>202</v>
      </c>
      <c r="F38" s="127" t="s">
        <v>286</v>
      </c>
      <c r="G38" s="205">
        <v>43732</v>
      </c>
      <c r="H38" s="472" t="s">
        <v>204</v>
      </c>
    </row>
    <row r="39" spans="2:8" ht="20.25" customHeight="1" x14ac:dyDescent="0.15">
      <c r="B39" s="278">
        <v>35</v>
      </c>
      <c r="C39" s="476"/>
      <c r="D39" s="559"/>
      <c r="E39" s="94" t="s">
        <v>203</v>
      </c>
      <c r="F39" s="127" t="s">
        <v>287</v>
      </c>
      <c r="G39" s="205">
        <v>43732</v>
      </c>
      <c r="H39" s="473"/>
    </row>
    <row r="40" spans="2:8" ht="20.25" customHeight="1" x14ac:dyDescent="0.15">
      <c r="B40" s="278">
        <v>36</v>
      </c>
      <c r="C40" s="476"/>
      <c r="D40" s="479"/>
      <c r="E40" s="94" t="s">
        <v>59</v>
      </c>
      <c r="F40" s="127" t="s">
        <v>288</v>
      </c>
      <c r="G40" s="205">
        <v>43732</v>
      </c>
      <c r="H40" s="474"/>
    </row>
    <row r="41" spans="2:8" ht="20.25" customHeight="1" x14ac:dyDescent="0.15">
      <c r="B41" s="278">
        <v>37</v>
      </c>
      <c r="C41" s="476"/>
      <c r="D41" s="96" t="s">
        <v>60</v>
      </c>
      <c r="E41" s="98" t="s">
        <v>123</v>
      </c>
      <c r="F41" s="126" t="s">
        <v>397</v>
      </c>
      <c r="G41" s="205">
        <v>43686</v>
      </c>
      <c r="H41" s="462" t="s">
        <v>144</v>
      </c>
    </row>
    <row r="42" spans="2:8" ht="20.25" customHeight="1" x14ac:dyDescent="0.15">
      <c r="B42" s="278">
        <v>38</v>
      </c>
      <c r="C42" s="476"/>
      <c r="D42" s="482" t="s">
        <v>61</v>
      </c>
      <c r="E42" s="98" t="s">
        <v>128</v>
      </c>
      <c r="F42" s="126" t="s">
        <v>398</v>
      </c>
      <c r="G42" s="205">
        <v>43684</v>
      </c>
      <c r="H42" s="463"/>
    </row>
    <row r="43" spans="2:8" ht="20.25" customHeight="1" x14ac:dyDescent="0.15">
      <c r="B43" s="278">
        <v>39</v>
      </c>
      <c r="C43" s="476"/>
      <c r="D43" s="482"/>
      <c r="E43" s="98" t="s">
        <v>121</v>
      </c>
      <c r="F43" s="126" t="s">
        <v>399</v>
      </c>
      <c r="G43" s="205">
        <v>43684</v>
      </c>
      <c r="H43" s="471"/>
    </row>
    <row r="44" spans="2:8" ht="20.25" customHeight="1" x14ac:dyDescent="0.15">
      <c r="B44" s="278">
        <v>40</v>
      </c>
      <c r="C44" s="476"/>
      <c r="D44" s="489" t="s">
        <v>62</v>
      </c>
      <c r="E44" s="108" t="s">
        <v>220</v>
      </c>
      <c r="F44" s="127" t="s">
        <v>475</v>
      </c>
      <c r="G44" s="205">
        <v>43697</v>
      </c>
      <c r="H44" s="123" t="s">
        <v>212</v>
      </c>
    </row>
    <row r="45" spans="2:8" ht="20.25" customHeight="1" thickBot="1" x14ac:dyDescent="0.2">
      <c r="B45" s="216">
        <v>41</v>
      </c>
      <c r="C45" s="477"/>
      <c r="D45" s="530"/>
      <c r="E45" s="65" t="s">
        <v>176</v>
      </c>
      <c r="F45" s="132" t="s">
        <v>476</v>
      </c>
      <c r="G45" s="217">
        <v>43684</v>
      </c>
      <c r="H45" s="124" t="s">
        <v>144</v>
      </c>
    </row>
    <row r="46" spans="2:8" ht="28.5" customHeight="1" x14ac:dyDescent="0.15"/>
    <row r="47" spans="2:8" ht="28.5" customHeight="1" x14ac:dyDescent="0.15">
      <c r="B47" s="34"/>
      <c r="C47" s="13"/>
      <c r="D47" s="13"/>
      <c r="E47" s="13"/>
      <c r="F47" s="7"/>
      <c r="G47" s="13"/>
      <c r="H47" s="13"/>
    </row>
    <row r="73" ht="13.5" customHeight="1" x14ac:dyDescent="0.15"/>
    <row r="76" ht="13.5" customHeight="1" x14ac:dyDescent="0.15"/>
  </sheetData>
  <mergeCells count="20">
    <mergeCell ref="H9:H14"/>
    <mergeCell ref="D25:D27"/>
    <mergeCell ref="B1:H1"/>
    <mergeCell ref="D29:D30"/>
    <mergeCell ref="D38:D40"/>
    <mergeCell ref="C38:C45"/>
    <mergeCell ref="D44:D45"/>
    <mergeCell ref="D42:D43"/>
    <mergeCell ref="D18:D19"/>
    <mergeCell ref="H3:H4"/>
    <mergeCell ref="H6:H7"/>
    <mergeCell ref="B3:B4"/>
    <mergeCell ref="C3:C4"/>
    <mergeCell ref="D3:E3"/>
    <mergeCell ref="G3:G4"/>
    <mergeCell ref="H16:H17"/>
    <mergeCell ref="H28:H30"/>
    <mergeCell ref="H38:H40"/>
    <mergeCell ref="H41:H43"/>
    <mergeCell ref="H18:H24"/>
  </mergeCells>
  <phoneticPr fontId="8"/>
  <pageMargins left="0.78740157480314965" right="0.39370078740157483" top="0.59055118110236227" bottom="0.78740157480314965" header="0.31496062992125984" footer="0.31496062992125984"/>
  <pageSetup paperSize="9" scale="79" orientation="portrait" r:id="rId1"/>
  <rowBreaks count="1" manualBreakCount="1">
    <brk id="4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view="pageBreakPreview" zoomScale="60" zoomScaleNormal="100" workbookViewId="0">
      <selection activeCell="L70" sqref="L70"/>
    </sheetView>
  </sheetViews>
  <sheetFormatPr defaultRowHeight="13.5" x14ac:dyDescent="0.15"/>
  <cols>
    <col min="1" max="1" width="4.375" customWidth="1"/>
    <col min="2" max="3" width="4.875" customWidth="1"/>
    <col min="4" max="4" width="11" customWidth="1"/>
    <col min="5" max="5" width="27.875" customWidth="1"/>
    <col min="6" max="6" width="17.875" customWidth="1"/>
    <col min="7" max="7" width="22.5" customWidth="1"/>
    <col min="8" max="8" width="13.5" customWidth="1"/>
    <col min="9" max="9" width="3.375" customWidth="1"/>
  </cols>
  <sheetData>
    <row r="2" spans="2:9" s="8" customFormat="1" ht="28.5" customHeight="1" thickBot="1" x14ac:dyDescent="0.2">
      <c r="B2" s="545" t="s">
        <v>497</v>
      </c>
      <c r="C2" s="545"/>
      <c r="D2" s="545"/>
      <c r="E2" s="545"/>
      <c r="F2" s="545"/>
      <c r="G2" s="545"/>
      <c r="H2" s="545"/>
      <c r="I2" s="16"/>
    </row>
    <row r="3" spans="2:9" s="8" customFormat="1" ht="15.75" customHeight="1" x14ac:dyDescent="0.15">
      <c r="B3" s="546" t="s">
        <v>63</v>
      </c>
      <c r="C3" s="553" t="s">
        <v>87</v>
      </c>
      <c r="D3" s="554" t="s">
        <v>131</v>
      </c>
      <c r="E3" s="555"/>
      <c r="F3" s="101" t="s">
        <v>132</v>
      </c>
      <c r="G3" s="553" t="s">
        <v>133</v>
      </c>
      <c r="H3" s="552" t="s">
        <v>139</v>
      </c>
      <c r="I3" s="72"/>
    </row>
    <row r="4" spans="2:9" s="8" customFormat="1" ht="15.75" customHeight="1" thickBot="1" x14ac:dyDescent="0.2">
      <c r="B4" s="547"/>
      <c r="C4" s="477"/>
      <c r="D4" s="64" t="s">
        <v>92</v>
      </c>
      <c r="E4" s="43" t="s">
        <v>135</v>
      </c>
      <c r="F4" s="102" t="s">
        <v>138</v>
      </c>
      <c r="G4" s="477"/>
      <c r="H4" s="551"/>
    </row>
    <row r="5" spans="2:9" s="8" customFormat="1" ht="20.25" customHeight="1" x14ac:dyDescent="0.15">
      <c r="B5" s="218">
        <v>1</v>
      </c>
      <c r="C5" s="476" t="s">
        <v>67</v>
      </c>
      <c r="D5" s="63" t="s">
        <v>58</v>
      </c>
      <c r="E5" s="97" t="s">
        <v>59</v>
      </c>
      <c r="F5" s="126" t="s">
        <v>227</v>
      </c>
      <c r="G5" s="219">
        <v>43732</v>
      </c>
      <c r="H5" s="123" t="s">
        <v>96</v>
      </c>
    </row>
    <row r="6" spans="2:9" s="8" customFormat="1" ht="20.25" customHeight="1" x14ac:dyDescent="0.15">
      <c r="B6" s="207">
        <v>2</v>
      </c>
      <c r="C6" s="476"/>
      <c r="D6" s="100" t="s">
        <v>60</v>
      </c>
      <c r="E6" s="108" t="s">
        <v>120</v>
      </c>
      <c r="F6" s="95" t="s">
        <v>381</v>
      </c>
      <c r="G6" s="220">
        <v>43733</v>
      </c>
      <c r="H6" s="549" t="s">
        <v>97</v>
      </c>
    </row>
    <row r="7" spans="2:9" s="8" customFormat="1" ht="20.25" customHeight="1" x14ac:dyDescent="0.15">
      <c r="B7" s="207">
        <v>3</v>
      </c>
      <c r="C7" s="476"/>
      <c r="D7" s="100" t="s">
        <v>61</v>
      </c>
      <c r="E7" s="108" t="s">
        <v>121</v>
      </c>
      <c r="F7" s="95" t="s">
        <v>382</v>
      </c>
      <c r="G7" s="220">
        <v>43711</v>
      </c>
      <c r="H7" s="550"/>
    </row>
    <row r="8" spans="2:9" s="8" customFormat="1" ht="20.25" customHeight="1" thickBot="1" x14ac:dyDescent="0.2">
      <c r="B8" s="216">
        <v>4</v>
      </c>
      <c r="C8" s="477"/>
      <c r="D8" s="62" t="s">
        <v>62</v>
      </c>
      <c r="E8" s="65" t="s">
        <v>122</v>
      </c>
      <c r="F8" s="66" t="s">
        <v>376</v>
      </c>
      <c r="G8" s="221">
        <v>43711</v>
      </c>
      <c r="H8" s="551"/>
    </row>
  </sheetData>
  <mergeCells count="8">
    <mergeCell ref="B2:H2"/>
    <mergeCell ref="B3:B4"/>
    <mergeCell ref="H6:H8"/>
    <mergeCell ref="H3:H4"/>
    <mergeCell ref="C5:C8"/>
    <mergeCell ref="C3:C4"/>
    <mergeCell ref="D3:E3"/>
    <mergeCell ref="G3:G4"/>
  </mergeCells>
  <phoneticPr fontId="8"/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view="pageBreakPreview" zoomScale="75" zoomScaleNormal="75" zoomScaleSheetLayoutView="75" workbookViewId="0">
      <selection activeCell="L70" sqref="L70"/>
    </sheetView>
  </sheetViews>
  <sheetFormatPr defaultColWidth="9" defaultRowHeight="13.5" x14ac:dyDescent="0.15"/>
  <cols>
    <col min="1" max="1" width="6.625" style="8" customWidth="1"/>
    <col min="2" max="2" width="30.25" style="8" customWidth="1"/>
    <col min="3" max="3" width="12.875" style="20" customWidth="1"/>
    <col min="4" max="4" width="2.625" style="20" customWidth="1"/>
    <col min="5" max="5" width="8.25" style="20" customWidth="1"/>
    <col min="6" max="6" width="23" style="20" customWidth="1"/>
    <col min="7" max="7" width="10.125" style="20" customWidth="1"/>
    <col min="8" max="16384" width="9" style="8"/>
  </cols>
  <sheetData>
    <row r="1" spans="1:8" ht="27" customHeight="1" x14ac:dyDescent="0.15">
      <c r="A1" s="563" t="s">
        <v>496</v>
      </c>
      <c r="B1" s="563"/>
      <c r="C1" s="563"/>
      <c r="D1" s="563"/>
      <c r="E1" s="563"/>
      <c r="F1" s="563"/>
      <c r="G1" s="563"/>
    </row>
    <row r="2" spans="1:8" ht="15.75" customHeight="1" x14ac:dyDescent="0.15">
      <c r="A2" s="17"/>
      <c r="B2" s="17"/>
      <c r="C2" s="17"/>
      <c r="D2" s="17"/>
      <c r="E2" s="17"/>
      <c r="F2" s="17"/>
      <c r="G2" s="17"/>
    </row>
    <row r="3" spans="1:8" ht="18" customHeight="1" thickBot="1" x14ac:dyDescent="0.2">
      <c r="A3" s="222"/>
      <c r="B3" s="67"/>
      <c r="C3" s="223"/>
      <c r="D3" s="223"/>
      <c r="E3" s="57"/>
      <c r="F3" s="76"/>
      <c r="G3" s="58" t="s">
        <v>141</v>
      </c>
    </row>
    <row r="4" spans="1:8" ht="25.5" customHeight="1" x14ac:dyDescent="0.15">
      <c r="A4" s="568" t="s">
        <v>63</v>
      </c>
      <c r="B4" s="570" t="s">
        <v>136</v>
      </c>
      <c r="C4" s="570"/>
      <c r="D4" s="565" t="s">
        <v>408</v>
      </c>
      <c r="E4" s="565"/>
      <c r="F4" s="565" t="s">
        <v>68</v>
      </c>
      <c r="G4" s="571" t="s">
        <v>69</v>
      </c>
    </row>
    <row r="5" spans="1:8" ht="25.5" customHeight="1" thickBot="1" x14ac:dyDescent="0.2">
      <c r="A5" s="569"/>
      <c r="B5" s="68" t="s">
        <v>137</v>
      </c>
      <c r="C5" s="68" t="s">
        <v>78</v>
      </c>
      <c r="D5" s="566"/>
      <c r="E5" s="566"/>
      <c r="F5" s="566"/>
      <c r="G5" s="572"/>
    </row>
    <row r="6" spans="1:8" ht="25.5" customHeight="1" x14ac:dyDescent="0.15">
      <c r="A6" s="224">
        <v>1</v>
      </c>
      <c r="B6" s="79" t="s">
        <v>301</v>
      </c>
      <c r="C6" s="80" t="s">
        <v>229</v>
      </c>
      <c r="D6" s="81"/>
      <c r="E6" s="134">
        <v>2.1000000000000001E-2</v>
      </c>
      <c r="F6" s="89">
        <v>43805</v>
      </c>
      <c r="G6" s="567" t="s">
        <v>70</v>
      </c>
      <c r="H6" s="28"/>
    </row>
    <row r="7" spans="1:8" ht="25.5" customHeight="1" x14ac:dyDescent="0.15">
      <c r="A7" s="225">
        <v>2</v>
      </c>
      <c r="B7" s="82" t="s">
        <v>302</v>
      </c>
      <c r="C7" s="83" t="s">
        <v>229</v>
      </c>
      <c r="D7" s="84"/>
      <c r="E7" s="85">
        <v>2.1000000000000001E-2</v>
      </c>
      <c r="F7" s="89">
        <v>43805</v>
      </c>
      <c r="G7" s="473"/>
      <c r="H7" s="28"/>
    </row>
    <row r="8" spans="1:8" ht="25.5" customHeight="1" x14ac:dyDescent="0.15">
      <c r="A8" s="225">
        <v>3</v>
      </c>
      <c r="B8" s="82" t="s">
        <v>303</v>
      </c>
      <c r="C8" s="83" t="s">
        <v>229</v>
      </c>
      <c r="D8" s="84"/>
      <c r="E8" s="85">
        <v>2.1000000000000001E-2</v>
      </c>
      <c r="F8" s="89">
        <v>43809</v>
      </c>
      <c r="G8" s="473"/>
      <c r="H8" s="28"/>
    </row>
    <row r="9" spans="1:8" ht="25.5" customHeight="1" x14ac:dyDescent="0.15">
      <c r="A9" s="225">
        <v>4</v>
      </c>
      <c r="B9" s="82" t="s">
        <v>304</v>
      </c>
      <c r="C9" s="83" t="s">
        <v>229</v>
      </c>
      <c r="D9" s="84"/>
      <c r="E9" s="85">
        <v>2.4E-2</v>
      </c>
      <c r="F9" s="89">
        <v>43809</v>
      </c>
      <c r="G9" s="474"/>
    </row>
    <row r="10" spans="1:8" ht="25.5" customHeight="1" x14ac:dyDescent="0.15">
      <c r="A10" s="225">
        <v>5</v>
      </c>
      <c r="B10" s="82" t="s">
        <v>420</v>
      </c>
      <c r="C10" s="83" t="s">
        <v>417</v>
      </c>
      <c r="D10" s="84"/>
      <c r="E10" s="85">
        <v>2.1999999999999999E-2</v>
      </c>
      <c r="F10" s="89">
        <v>43642</v>
      </c>
      <c r="G10" s="472" t="s">
        <v>71</v>
      </c>
      <c r="H10" s="28"/>
    </row>
    <row r="11" spans="1:8" ht="25.5" customHeight="1" x14ac:dyDescent="0.15">
      <c r="A11" s="225">
        <v>6</v>
      </c>
      <c r="B11" s="82" t="s">
        <v>421</v>
      </c>
      <c r="C11" s="83" t="s">
        <v>417</v>
      </c>
      <c r="D11" s="84"/>
      <c r="E11" s="85">
        <v>2.1000000000000001E-2</v>
      </c>
      <c r="F11" s="89">
        <v>43642</v>
      </c>
      <c r="G11" s="474"/>
      <c r="H11" s="28"/>
    </row>
    <row r="12" spans="1:8" ht="25.5" customHeight="1" x14ac:dyDescent="0.15">
      <c r="A12" s="225">
        <v>7</v>
      </c>
      <c r="B12" s="82" t="s">
        <v>460</v>
      </c>
      <c r="C12" s="276" t="s">
        <v>464</v>
      </c>
      <c r="D12" s="84"/>
      <c r="E12" s="85">
        <v>4.7E-2</v>
      </c>
      <c r="F12" s="89">
        <v>43696</v>
      </c>
      <c r="G12" s="268" t="s">
        <v>65</v>
      </c>
      <c r="H12" s="28"/>
    </row>
    <row r="13" spans="1:8" ht="25.5" customHeight="1" x14ac:dyDescent="0.15">
      <c r="A13" s="225">
        <v>8</v>
      </c>
      <c r="B13" s="86" t="s">
        <v>298</v>
      </c>
      <c r="C13" s="276" t="s">
        <v>239</v>
      </c>
      <c r="D13" s="84"/>
      <c r="E13" s="87">
        <v>4.7E-2</v>
      </c>
      <c r="F13" s="89">
        <v>43759</v>
      </c>
      <c r="G13" s="542" t="s">
        <v>72</v>
      </c>
      <c r="H13" s="28"/>
    </row>
    <row r="14" spans="1:8" ht="25.5" customHeight="1" x14ac:dyDescent="0.15">
      <c r="A14" s="225">
        <v>9</v>
      </c>
      <c r="B14" s="86" t="s">
        <v>299</v>
      </c>
      <c r="C14" s="276" t="s">
        <v>239</v>
      </c>
      <c r="D14" s="84"/>
      <c r="E14" s="87">
        <v>4.7E-2</v>
      </c>
      <c r="F14" s="89">
        <v>43759</v>
      </c>
      <c r="G14" s="542"/>
      <c r="H14" s="28"/>
    </row>
    <row r="15" spans="1:8" ht="25.5" customHeight="1" x14ac:dyDescent="0.15">
      <c r="A15" s="225">
        <v>10</v>
      </c>
      <c r="B15" s="88" t="s">
        <v>300</v>
      </c>
      <c r="C15" s="276" t="s">
        <v>239</v>
      </c>
      <c r="D15" s="84"/>
      <c r="E15" s="87">
        <v>4.7E-2</v>
      </c>
      <c r="F15" s="89">
        <v>43759</v>
      </c>
      <c r="G15" s="542"/>
      <c r="H15" s="28"/>
    </row>
    <row r="16" spans="1:8" ht="25.5" customHeight="1" x14ac:dyDescent="0.15">
      <c r="A16" s="226">
        <v>11</v>
      </c>
      <c r="B16" s="227" t="s">
        <v>364</v>
      </c>
      <c r="C16" s="277" t="s">
        <v>239</v>
      </c>
      <c r="D16" s="228"/>
      <c r="E16" s="136">
        <v>9.8000000000000004E-2</v>
      </c>
      <c r="F16" s="89">
        <v>43732</v>
      </c>
      <c r="G16" s="542" t="s">
        <v>64</v>
      </c>
      <c r="H16" s="28"/>
    </row>
    <row r="17" spans="1:8" ht="25.5" customHeight="1" x14ac:dyDescent="0.15">
      <c r="A17" s="226">
        <v>12</v>
      </c>
      <c r="B17" s="110" t="s">
        <v>487</v>
      </c>
      <c r="C17" s="277" t="s">
        <v>417</v>
      </c>
      <c r="D17" s="228"/>
      <c r="E17" s="137">
        <v>4.1000000000000002E-2</v>
      </c>
      <c r="F17" s="89">
        <v>43704</v>
      </c>
      <c r="G17" s="542"/>
    </row>
    <row r="18" spans="1:8" ht="25.5" customHeight="1" x14ac:dyDescent="0.15">
      <c r="A18" s="226">
        <v>13</v>
      </c>
      <c r="B18" s="227" t="s">
        <v>488</v>
      </c>
      <c r="C18" s="29" t="s">
        <v>417</v>
      </c>
      <c r="D18" s="229"/>
      <c r="E18" s="137">
        <v>4.1000000000000002E-2</v>
      </c>
      <c r="F18" s="89">
        <v>43648</v>
      </c>
      <c r="G18" s="542"/>
    </row>
    <row r="19" spans="1:8" ht="25.5" customHeight="1" x14ac:dyDescent="0.15">
      <c r="A19" s="226">
        <v>14</v>
      </c>
      <c r="B19" s="259" t="s">
        <v>489</v>
      </c>
      <c r="C19" s="277" t="s">
        <v>239</v>
      </c>
      <c r="D19" s="229"/>
      <c r="E19" s="137">
        <v>3.9E-2</v>
      </c>
      <c r="F19" s="89">
        <v>43648</v>
      </c>
      <c r="G19" s="542"/>
    </row>
    <row r="20" spans="1:8" ht="25.5" customHeight="1" thickBot="1" x14ac:dyDescent="0.2">
      <c r="A20" s="230">
        <v>15</v>
      </c>
      <c r="B20" s="231" t="s">
        <v>490</v>
      </c>
      <c r="C20" s="260" t="s">
        <v>417</v>
      </c>
      <c r="D20" s="232"/>
      <c r="E20" s="138">
        <v>3.9E-2</v>
      </c>
      <c r="F20" s="133">
        <v>43682</v>
      </c>
      <c r="G20" s="564"/>
    </row>
    <row r="21" spans="1:8" ht="14.25" x14ac:dyDescent="0.15">
      <c r="A21" s="233" t="s">
        <v>95</v>
      </c>
      <c r="B21" s="234"/>
      <c r="C21" s="76"/>
      <c r="D21" s="76"/>
      <c r="E21" s="128"/>
      <c r="F21" s="223"/>
      <c r="G21" s="128"/>
      <c r="H21" s="19"/>
    </row>
    <row r="22" spans="1:8" x14ac:dyDescent="0.15">
      <c r="A22" s="233" t="s">
        <v>94</v>
      </c>
      <c r="B22" s="235"/>
      <c r="C22" s="76"/>
      <c r="D22" s="76"/>
      <c r="E22" s="128"/>
      <c r="F22" s="128"/>
      <c r="G22" s="128"/>
    </row>
    <row r="23" spans="1:8" x14ac:dyDescent="0.15">
      <c r="B23" s="18"/>
      <c r="E23" s="135"/>
      <c r="F23" s="135"/>
      <c r="G23" s="135"/>
    </row>
    <row r="24" spans="1:8" x14ac:dyDescent="0.15">
      <c r="B24" s="18"/>
      <c r="E24" s="135"/>
      <c r="F24" s="135"/>
      <c r="G24" s="135"/>
    </row>
    <row r="25" spans="1:8" x14ac:dyDescent="0.15">
      <c r="B25" s="18"/>
      <c r="E25" s="135"/>
      <c r="F25" s="135"/>
      <c r="G25" s="135"/>
    </row>
    <row r="26" spans="1:8" x14ac:dyDescent="0.15">
      <c r="B26" s="18"/>
      <c r="E26" s="135"/>
      <c r="F26" s="135"/>
      <c r="G26" s="135"/>
    </row>
    <row r="27" spans="1:8" x14ac:dyDescent="0.15">
      <c r="B27" s="18"/>
      <c r="C27" s="20" t="s">
        <v>73</v>
      </c>
    </row>
    <row r="28" spans="1:8" x14ac:dyDescent="0.15">
      <c r="B28" s="18"/>
    </row>
  </sheetData>
  <mergeCells count="10">
    <mergeCell ref="A1:G1"/>
    <mergeCell ref="G16:G20"/>
    <mergeCell ref="D4:E5"/>
    <mergeCell ref="F4:F5"/>
    <mergeCell ref="G6:G9"/>
    <mergeCell ref="A4:A5"/>
    <mergeCell ref="B4:C4"/>
    <mergeCell ref="G4:G5"/>
    <mergeCell ref="G10:G11"/>
    <mergeCell ref="G13:G15"/>
  </mergeCells>
  <phoneticPr fontId="8"/>
  <dataValidations count="1">
    <dataValidation allowBlank="1" showInputMessage="1" showErrorMessage="1" sqref="B13:B15"/>
  </dataValidations>
  <printOptions horizontalCentered="1"/>
  <pageMargins left="0.59055118110236227" right="0.39370078740157483" top="0.78740157480314965" bottom="0.31496062992125984" header="0.43307086614173229" footer="0.23622047244094491"/>
  <pageSetup paperSize="9" firstPageNumber="3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70" zoomScaleNormal="75" zoomScaleSheetLayoutView="70" workbookViewId="0">
      <selection activeCell="L70" sqref="L70"/>
    </sheetView>
  </sheetViews>
  <sheetFormatPr defaultColWidth="9" defaultRowHeight="13.5" x14ac:dyDescent="0.15"/>
  <cols>
    <col min="1" max="1" width="6.625" style="8" customWidth="1"/>
    <col min="2" max="2" width="27.875" style="8" bestFit="1" customWidth="1"/>
    <col min="3" max="3" width="35.875" style="8" bestFit="1" customWidth="1"/>
    <col min="4" max="4" width="4.375" style="8" customWidth="1"/>
    <col min="5" max="5" width="9.5" style="20" customWidth="1"/>
    <col min="6" max="6" width="21.75" style="20" bestFit="1" customWidth="1"/>
    <col min="7" max="16384" width="9" style="8"/>
  </cols>
  <sheetData>
    <row r="1" spans="1:9" ht="27" customHeight="1" x14ac:dyDescent="0.15">
      <c r="A1" s="574" t="s">
        <v>498</v>
      </c>
      <c r="B1" s="574"/>
      <c r="C1" s="574"/>
      <c r="D1" s="574"/>
      <c r="E1" s="574"/>
      <c r="F1" s="574"/>
      <c r="G1" s="574"/>
    </row>
    <row r="2" spans="1:9" ht="18" customHeight="1" thickBot="1" x14ac:dyDescent="0.2">
      <c r="A2" s="236"/>
      <c r="B2" s="236"/>
      <c r="C2" s="236"/>
      <c r="D2" s="236"/>
      <c r="E2" s="237"/>
      <c r="F2" s="77"/>
      <c r="G2" s="78" t="s">
        <v>221</v>
      </c>
    </row>
    <row r="3" spans="1:9" ht="30" customHeight="1" x14ac:dyDescent="0.15">
      <c r="A3" s="521" t="s">
        <v>63</v>
      </c>
      <c r="B3" s="575" t="s">
        <v>222</v>
      </c>
      <c r="C3" s="575"/>
      <c r="D3" s="576" t="s">
        <v>409</v>
      </c>
      <c r="E3" s="577"/>
      <c r="F3" s="553" t="s">
        <v>68</v>
      </c>
      <c r="G3" s="571" t="s">
        <v>69</v>
      </c>
    </row>
    <row r="4" spans="1:9" ht="30" customHeight="1" thickBot="1" x14ac:dyDescent="0.2">
      <c r="A4" s="522"/>
      <c r="B4" s="238" t="s">
        <v>140</v>
      </c>
      <c r="C4" s="238" t="s">
        <v>137</v>
      </c>
      <c r="D4" s="578"/>
      <c r="E4" s="579"/>
      <c r="F4" s="477"/>
      <c r="G4" s="572"/>
    </row>
    <row r="5" spans="1:9" ht="30" customHeight="1" x14ac:dyDescent="0.15">
      <c r="A5" s="239">
        <v>1</v>
      </c>
      <c r="B5" s="240" t="s">
        <v>305</v>
      </c>
      <c r="C5" s="240" t="s">
        <v>309</v>
      </c>
      <c r="D5" s="241"/>
      <c r="E5" s="242">
        <v>1.4</v>
      </c>
      <c r="F5" s="243">
        <v>43726</v>
      </c>
      <c r="G5" s="567" t="s">
        <v>70</v>
      </c>
    </row>
    <row r="6" spans="1:9" ht="30" customHeight="1" x14ac:dyDescent="0.15">
      <c r="A6" s="225">
        <v>2</v>
      </c>
      <c r="B6" s="240" t="s">
        <v>306</v>
      </c>
      <c r="C6" s="240" t="s">
        <v>310</v>
      </c>
      <c r="D6" s="241"/>
      <c r="E6" s="244">
        <v>2.7E-2</v>
      </c>
      <c r="F6" s="243">
        <v>43726</v>
      </c>
      <c r="G6" s="473"/>
    </row>
    <row r="7" spans="1:9" ht="30" customHeight="1" x14ac:dyDescent="0.15">
      <c r="A7" s="225">
        <v>3</v>
      </c>
      <c r="B7" s="240" t="s">
        <v>307</v>
      </c>
      <c r="C7" s="240" t="s">
        <v>311</v>
      </c>
      <c r="D7" s="241"/>
      <c r="E7" s="244">
        <v>2.3E-2</v>
      </c>
      <c r="F7" s="243">
        <v>43726</v>
      </c>
      <c r="G7" s="473"/>
    </row>
    <row r="8" spans="1:9" ht="30" customHeight="1" x14ac:dyDescent="0.15">
      <c r="A8" s="225">
        <v>4</v>
      </c>
      <c r="B8" s="240" t="s">
        <v>308</v>
      </c>
      <c r="C8" s="240" t="s">
        <v>312</v>
      </c>
      <c r="D8" s="241"/>
      <c r="E8" s="245">
        <v>3.3000000000000002E-2</v>
      </c>
      <c r="F8" s="243">
        <v>43726</v>
      </c>
      <c r="G8" s="474"/>
    </row>
    <row r="9" spans="1:9" ht="30" customHeight="1" x14ac:dyDescent="0.15">
      <c r="A9" s="225">
        <v>5</v>
      </c>
      <c r="B9" s="59" t="s">
        <v>422</v>
      </c>
      <c r="C9" s="272" t="s">
        <v>477</v>
      </c>
      <c r="D9" s="241"/>
      <c r="E9" s="244">
        <v>2.7E-2</v>
      </c>
      <c r="F9" s="243">
        <v>43704</v>
      </c>
      <c r="G9" s="472" t="s">
        <v>71</v>
      </c>
    </row>
    <row r="10" spans="1:9" ht="30" customHeight="1" x14ac:dyDescent="0.15">
      <c r="A10" s="225">
        <v>6</v>
      </c>
      <c r="B10" s="240" t="s">
        <v>423</v>
      </c>
      <c r="C10" s="272" t="s">
        <v>478</v>
      </c>
      <c r="D10" s="241"/>
      <c r="E10" s="244">
        <v>0.44</v>
      </c>
      <c r="F10" s="243">
        <v>43704</v>
      </c>
      <c r="G10" s="474"/>
    </row>
    <row r="11" spans="1:9" ht="30" customHeight="1" x14ac:dyDescent="0.15">
      <c r="A11" s="225">
        <v>7</v>
      </c>
      <c r="B11" s="246" t="s">
        <v>461</v>
      </c>
      <c r="C11" s="273" t="s">
        <v>463</v>
      </c>
      <c r="D11" s="247"/>
      <c r="E11" s="271">
        <v>1.6999999999999999E-3</v>
      </c>
      <c r="F11" s="243">
        <v>43696</v>
      </c>
      <c r="G11" s="263" t="s">
        <v>65</v>
      </c>
    </row>
    <row r="12" spans="1:9" ht="30" customHeight="1" x14ac:dyDescent="0.15">
      <c r="A12" s="225">
        <v>8</v>
      </c>
      <c r="B12" s="248" t="s">
        <v>295</v>
      </c>
      <c r="C12" s="274" t="s">
        <v>479</v>
      </c>
      <c r="D12" s="249"/>
      <c r="E12" s="250">
        <v>1.4E-2</v>
      </c>
      <c r="F12" s="243">
        <v>43734</v>
      </c>
      <c r="G12" s="472" t="s">
        <v>72</v>
      </c>
      <c r="H12" s="30"/>
    </row>
    <row r="13" spans="1:9" ht="30" customHeight="1" x14ac:dyDescent="0.15">
      <c r="A13" s="225">
        <v>9</v>
      </c>
      <c r="B13" s="248" t="s">
        <v>296</v>
      </c>
      <c r="C13" s="274" t="s">
        <v>480</v>
      </c>
      <c r="D13" s="251"/>
      <c r="E13" s="252">
        <v>1.1000000000000001</v>
      </c>
      <c r="F13" s="243">
        <v>43734</v>
      </c>
      <c r="G13" s="473"/>
      <c r="H13" s="30"/>
    </row>
    <row r="14" spans="1:9" ht="30" customHeight="1" x14ac:dyDescent="0.15">
      <c r="A14" s="225">
        <v>10</v>
      </c>
      <c r="B14" s="253" t="s">
        <v>297</v>
      </c>
      <c r="C14" s="275" t="s">
        <v>481</v>
      </c>
      <c r="D14" s="251"/>
      <c r="E14" s="252">
        <v>1.1000000000000001</v>
      </c>
      <c r="F14" s="243">
        <v>43734</v>
      </c>
      <c r="G14" s="473"/>
      <c r="H14" s="30"/>
    </row>
    <row r="15" spans="1:9" ht="30" customHeight="1" x14ac:dyDescent="0.15">
      <c r="A15" s="226">
        <v>11</v>
      </c>
      <c r="B15" s="227" t="s">
        <v>365</v>
      </c>
      <c r="C15" s="227" t="s">
        <v>366</v>
      </c>
      <c r="D15" s="254"/>
      <c r="E15" s="60" t="s">
        <v>393</v>
      </c>
      <c r="F15" s="243">
        <v>43721</v>
      </c>
      <c r="G15" s="472" t="s">
        <v>102</v>
      </c>
      <c r="I15" s="30"/>
    </row>
    <row r="16" spans="1:9" ht="30" customHeight="1" x14ac:dyDescent="0.15">
      <c r="A16" s="226">
        <v>12</v>
      </c>
      <c r="B16" s="227" t="s">
        <v>367</v>
      </c>
      <c r="C16" s="227" t="s">
        <v>371</v>
      </c>
      <c r="D16" s="254"/>
      <c r="E16" s="60" t="s">
        <v>400</v>
      </c>
      <c r="F16" s="243">
        <v>43693</v>
      </c>
      <c r="G16" s="473"/>
      <c r="I16" s="30"/>
    </row>
    <row r="17" spans="1:9" ht="30" customHeight="1" x14ac:dyDescent="0.15">
      <c r="A17" s="226">
        <v>13</v>
      </c>
      <c r="B17" s="227" t="s">
        <v>368</v>
      </c>
      <c r="C17" s="227" t="s">
        <v>372</v>
      </c>
      <c r="D17" s="254"/>
      <c r="E17" s="60" t="s">
        <v>401</v>
      </c>
      <c r="F17" s="243">
        <v>43696</v>
      </c>
      <c r="G17" s="473"/>
      <c r="I17" s="30"/>
    </row>
    <row r="18" spans="1:9" ht="30" customHeight="1" x14ac:dyDescent="0.15">
      <c r="A18" s="226">
        <v>14</v>
      </c>
      <c r="B18" s="227" t="s">
        <v>369</v>
      </c>
      <c r="C18" s="227" t="s">
        <v>373</v>
      </c>
      <c r="D18" s="255"/>
      <c r="E18" s="139">
        <v>0.67</v>
      </c>
      <c r="F18" s="243">
        <v>43691</v>
      </c>
      <c r="G18" s="473"/>
      <c r="I18" s="30"/>
    </row>
    <row r="19" spans="1:9" ht="30" customHeight="1" thickBot="1" x14ac:dyDescent="0.2">
      <c r="A19" s="230">
        <v>15</v>
      </c>
      <c r="B19" s="231" t="s">
        <v>370</v>
      </c>
      <c r="C19" s="231" t="s">
        <v>374</v>
      </c>
      <c r="D19" s="256"/>
      <c r="E19" s="61" t="s">
        <v>402</v>
      </c>
      <c r="F19" s="133">
        <v>43721</v>
      </c>
      <c r="G19" s="573"/>
      <c r="I19" s="30"/>
    </row>
    <row r="20" spans="1:9" x14ac:dyDescent="0.15">
      <c r="H20" s="30"/>
    </row>
    <row r="21" spans="1:9" x14ac:dyDescent="0.15">
      <c r="B21" s="18"/>
    </row>
  </sheetData>
  <mergeCells count="10">
    <mergeCell ref="G15:G19"/>
    <mergeCell ref="G5:G8"/>
    <mergeCell ref="G12:G14"/>
    <mergeCell ref="G9:G10"/>
    <mergeCell ref="A1:G1"/>
    <mergeCell ref="A3:A4"/>
    <mergeCell ref="B3:C3"/>
    <mergeCell ref="D3:E4"/>
    <mergeCell ref="F3:F4"/>
    <mergeCell ref="G3:G4"/>
  </mergeCells>
  <phoneticPr fontId="8"/>
  <dataValidations count="1">
    <dataValidation allowBlank="1" showInputMessage="1" showErrorMessage="1" sqref="B12:C14"/>
  </dataValidations>
  <printOptions horizontalCentered="1"/>
  <pageMargins left="0.39370078740157483" right="0.19685039370078741" top="0.78740157480314965" bottom="0.31496062992125984" header="0.43307086614173229" footer="0.23622047244094491"/>
  <pageSetup paperSize="9" scale="87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2019大気</vt:lpstr>
      <vt:lpstr>2019水質</vt:lpstr>
      <vt:lpstr>2019底質</vt:lpstr>
      <vt:lpstr>2019水生生物</vt:lpstr>
      <vt:lpstr>2019地下水</vt:lpstr>
      <vt:lpstr>2019土壌</vt:lpstr>
      <vt:lpstr>'2019水質'!Print_Area</vt:lpstr>
      <vt:lpstr>'2019水生生物'!Print_Area</vt:lpstr>
      <vt:lpstr>'2019大気'!Print_Area</vt:lpstr>
      <vt:lpstr>'2019地下水'!Print_Area</vt:lpstr>
      <vt:lpstr>'2019底質'!Print_Area</vt:lpstr>
      <vt:lpstr>'2019土壌'!Print_Area</vt:lpstr>
      <vt:lpstr>Print_Area1</vt:lpstr>
      <vt:lpstr>'2019大気'!Print_Titles</vt:lpstr>
      <vt:lpstr>print1</vt:lpstr>
      <vt:lpstr>print2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oa</cp:lastModifiedBy>
  <cp:lastPrinted>2020-07-08T05:50:54Z</cp:lastPrinted>
  <dcterms:created xsi:type="dcterms:W3CDTF">2007-01-18T09:59:37Z</dcterms:created>
  <dcterms:modified xsi:type="dcterms:W3CDTF">2020-07-08T05:50:56Z</dcterms:modified>
</cp:coreProperties>
</file>