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61.92\大気調査g\★調査いろいろ\ホームページ更新\H31年度 HP\降下ばいじん\市町分\"/>
    </mc:Choice>
  </mc:AlternateContent>
  <bookViews>
    <workbookView xWindow="0" yWindow="0" windowWidth="10215" windowHeight="8805" tabRatio="483"/>
  </bookViews>
  <sheets>
    <sheet name="H29_baijin_tahara" sheetId="1" r:id="rId1"/>
  </sheets>
  <calcPr calcId="162913"/>
</workbook>
</file>

<file path=xl/calcChain.xml><?xml version="1.0" encoding="utf-8"?>
<calcChain xmlns="http://schemas.openxmlformats.org/spreadsheetml/2006/main">
  <c r="P35" i="1" l="1"/>
  <c r="H35" i="1"/>
  <c r="I35" i="1"/>
  <c r="J35" i="1"/>
  <c r="K35" i="1"/>
  <c r="L35" i="1"/>
  <c r="M35" i="1"/>
  <c r="N35" i="1"/>
  <c r="O35" i="1"/>
  <c r="Q35" i="1"/>
  <c r="G35" i="1"/>
</calcChain>
</file>

<file path=xl/sharedStrings.xml><?xml version="1.0" encoding="utf-8"?>
<sst xmlns="http://schemas.openxmlformats.org/spreadsheetml/2006/main" count="132" uniqueCount="46">
  <si>
    <t>１　調査地点</t>
  </si>
  <si>
    <t>　中山市民館（田原市中山町神明前)</t>
  </si>
  <si>
    <t>２　試料採取方法</t>
  </si>
  <si>
    <t>　デポジットゲージによる１ヶ月間連続捕集</t>
  </si>
  <si>
    <t>３　分析方法</t>
  </si>
  <si>
    <t>　降下ばいじん量：重量法</t>
  </si>
  <si>
    <t>　不溶解性成分量（灰分、灼熱減）：重量法</t>
  </si>
  <si>
    <t>　溶解性成分量：重量法</t>
  </si>
  <si>
    <t>　硫酸イオン、塩化物イオン：イオンクロマトグラフ法</t>
  </si>
  <si>
    <t>　</t>
  </si>
  <si>
    <t>　ｐＨ：ガラス電極法</t>
  </si>
  <si>
    <t>４　測定データ</t>
  </si>
  <si>
    <t>年度</t>
  </si>
  <si>
    <t>年</t>
  </si>
  <si>
    <t>月</t>
  </si>
  <si>
    <t>区域名</t>
  </si>
  <si>
    <t>市町名</t>
  </si>
  <si>
    <t>測 定 地 点</t>
  </si>
  <si>
    <t>降下ばいじん量</t>
  </si>
  <si>
    <t>不溶解性成分(ｂ）</t>
  </si>
  <si>
    <t>溶解性成分（ｃ）</t>
  </si>
  <si>
    <t>構成比</t>
  </si>
  <si>
    <t>イオン</t>
  </si>
  <si>
    <t>貯水量</t>
  </si>
  <si>
    <t>ｐＨ</t>
  </si>
  <si>
    <t>備考（欠測理由等）</t>
  </si>
  <si>
    <t>調査主体</t>
  </si>
  <si>
    <t>(ａ=ｂ+ｃ)</t>
  </si>
  <si>
    <t>灰分</t>
  </si>
  <si>
    <t>灼熱減</t>
  </si>
  <si>
    <t xml:space="preserve"> 計</t>
  </si>
  <si>
    <t>（ｂ）</t>
  </si>
  <si>
    <t xml:space="preserve"> （ｃ）</t>
  </si>
  <si>
    <t>ＳＯ４２－</t>
  </si>
  <si>
    <t>Ｃｌ －</t>
  </si>
  <si>
    <t>（ｔ／ｋ㎡・月）</t>
  </si>
  <si>
    <t>（％）</t>
  </si>
  <si>
    <t>（ml）</t>
  </si>
  <si>
    <t>田原市</t>
  </si>
  <si>
    <t>その他</t>
  </si>
  <si>
    <t>中山市民館</t>
  </si>
  <si>
    <t>５　年平均値データ</t>
  </si>
  <si>
    <t>備考</t>
  </si>
  <si>
    <t>年平均値</t>
  </si>
  <si>
    <t>2018(平成30)年度　降下ばいじん分析結果</t>
    <phoneticPr fontId="18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</si>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</sst>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0.0_);[Red]\(0.0\)"/>
    <numFmt numFmtId="178" formatCode="#,##0_);[Red]\(#,##0\)"/>
    <numFmt numFmtId="179" formatCode="0.0"/>
    <numFmt numFmtId="180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2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A13" zoomScale="70" zoomScaleNormal="70" workbookViewId="0">
      <selection activeCell="P35" sqref="P35"/>
    </sheetView>
  </sheetViews>
  <sheetFormatPr defaultRowHeight="18.75" x14ac:dyDescent="0.4"/>
  <cols>
    <col min="6" max="6" width="27.625" bestFit="1" customWidth="1"/>
    <col min="7" max="7" width="14.875" customWidth="1"/>
    <col min="8" max="8" width="18" bestFit="1" customWidth="1"/>
    <col min="9" max="11" width="17.25" bestFit="1" customWidth="1"/>
    <col min="14" max="14" width="17.25" bestFit="1" customWidth="1"/>
    <col min="16" max="16" width="8.5" bestFit="1" customWidth="1"/>
  </cols>
  <sheetData>
    <row r="1" spans="1:19" x14ac:dyDescent="0.4">
      <c r="A1" t="s">
        <v>44</v>
      </c>
    </row>
    <row r="3" spans="1:19" x14ac:dyDescent="0.4">
      <c r="A3" t="s">
        <v>0</v>
      </c>
    </row>
    <row r="4" spans="1:19" x14ac:dyDescent="0.4">
      <c r="A4" t="s">
        <v>1</v>
      </c>
    </row>
    <row r="5" spans="1:19" x14ac:dyDescent="0.4">
      <c r="A5" t="s">
        <v>2</v>
      </c>
    </row>
    <row r="6" spans="1:19" x14ac:dyDescent="0.4">
      <c r="A6" t="s">
        <v>3</v>
      </c>
    </row>
    <row r="7" spans="1:19" x14ac:dyDescent="0.4">
      <c r="A7" t="s">
        <v>4</v>
      </c>
    </row>
    <row r="8" spans="1:19" x14ac:dyDescent="0.4">
      <c r="A8" t="s">
        <v>5</v>
      </c>
    </row>
    <row r="9" spans="1:19" x14ac:dyDescent="0.4">
      <c r="A9" t="s">
        <v>6</v>
      </c>
    </row>
    <row r="10" spans="1:19" x14ac:dyDescent="0.4">
      <c r="A10" t="s">
        <v>7</v>
      </c>
    </row>
    <row r="11" spans="1:19" x14ac:dyDescent="0.4">
      <c r="A11" t="s">
        <v>8</v>
      </c>
      <c r="G11" t="s">
        <v>9</v>
      </c>
    </row>
    <row r="12" spans="1:19" x14ac:dyDescent="0.4">
      <c r="A12" t="s">
        <v>10</v>
      </c>
    </row>
    <row r="14" spans="1:19" x14ac:dyDescent="0.4">
      <c r="A14" t="s">
        <v>11</v>
      </c>
    </row>
    <row r="15" spans="1:19" x14ac:dyDescent="0.4">
      <c r="A15" t="s">
        <v>12</v>
      </c>
      <c r="B15" t="s">
        <v>13</v>
      </c>
      <c r="C15" t="s">
        <v>14</v>
      </c>
      <c r="D15" t="s">
        <v>15</v>
      </c>
      <c r="E15" t="s">
        <v>16</v>
      </c>
      <c r="F15" t="s">
        <v>17</v>
      </c>
      <c r="G15" t="s">
        <v>18</v>
      </c>
      <c r="H15" t="s">
        <v>19</v>
      </c>
      <c r="K15" t="s">
        <v>20</v>
      </c>
      <c r="L15" t="s">
        <v>21</v>
      </c>
      <c r="N15" t="s">
        <v>22</v>
      </c>
      <c r="P15" t="s">
        <v>23</v>
      </c>
      <c r="Q15" t="s">
        <v>24</v>
      </c>
      <c r="R15" t="s">
        <v>25</v>
      </c>
      <c r="S15" t="s">
        <v>26</v>
      </c>
    </row>
    <row r="16" spans="1:19" x14ac:dyDescent="0.4">
      <c r="G16" t="s">
        <v>27</v>
      </c>
      <c r="H16" t="s">
        <v>28</v>
      </c>
      <c r="I16" t="s">
        <v>29</v>
      </c>
      <c r="J16" t="s">
        <v>30</v>
      </c>
      <c r="L16" t="s">
        <v>31</v>
      </c>
      <c r="M16" t="s">
        <v>32</v>
      </c>
      <c r="N16" t="s">
        <v>33</v>
      </c>
      <c r="O16" t="s">
        <v>34</v>
      </c>
    </row>
    <row r="17" spans="1:19" x14ac:dyDescent="0.4">
      <c r="G17" t="s">
        <v>35</v>
      </c>
      <c r="H17" t="s">
        <v>35</v>
      </c>
      <c r="I17" t="s">
        <v>35</v>
      </c>
      <c r="J17" t="s">
        <v>35</v>
      </c>
      <c r="K17" t="s">
        <v>35</v>
      </c>
      <c r="L17" t="s">
        <v>36</v>
      </c>
      <c r="M17" t="s">
        <v>36</v>
      </c>
      <c r="N17" t="s">
        <v>35</v>
      </c>
      <c r="O17" t="s">
        <v>35</v>
      </c>
      <c r="P17" t="s">
        <v>37</v>
      </c>
    </row>
    <row r="18" spans="1:19" x14ac:dyDescent="0.4">
      <c r="A18">
        <v>2018</v>
      </c>
      <c r="B18">
        <v>30</v>
      </c>
      <c r="C18">
        <v>4</v>
      </c>
      <c r="D18" t="s">
        <v>39</v>
      </c>
      <c r="E18" t="s">
        <v>38</v>
      </c>
      <c r="F18" t="s">
        <v>40</v>
      </c>
      <c r="G18" s="4">
        <v>2.94</v>
      </c>
      <c r="H18" s="4">
        <v>0.49</v>
      </c>
      <c r="I18" s="4">
        <v>0.4</v>
      </c>
      <c r="J18" s="4">
        <v>0.89</v>
      </c>
      <c r="K18" s="4">
        <v>2.0499999999999998</v>
      </c>
      <c r="L18" s="5">
        <v>30.3</v>
      </c>
      <c r="M18" s="5">
        <v>69.7</v>
      </c>
      <c r="N18" s="4">
        <v>0.37</v>
      </c>
      <c r="O18" s="4">
        <v>0.69</v>
      </c>
      <c r="P18" s="6">
        <v>9400</v>
      </c>
      <c r="Q18" s="5">
        <v>5.7</v>
      </c>
      <c r="S18" t="s">
        <v>38</v>
      </c>
    </row>
    <row r="19" spans="1:19" x14ac:dyDescent="0.4">
      <c r="A19">
        <v>2018</v>
      </c>
      <c r="B19">
        <v>30</v>
      </c>
      <c r="C19">
        <v>5</v>
      </c>
      <c r="D19" t="s">
        <v>39</v>
      </c>
      <c r="E19" t="s">
        <v>38</v>
      </c>
      <c r="F19" t="s">
        <v>40</v>
      </c>
      <c r="G19" s="4">
        <v>1.31</v>
      </c>
      <c r="H19" s="4">
        <v>0.08</v>
      </c>
      <c r="I19" s="4">
        <v>0.18</v>
      </c>
      <c r="J19" s="4">
        <v>0.26</v>
      </c>
      <c r="K19" s="4">
        <v>1.05</v>
      </c>
      <c r="L19" s="5">
        <v>19.899999999999999</v>
      </c>
      <c r="M19" s="5">
        <v>80.099999999999994</v>
      </c>
      <c r="N19" s="4">
        <v>0.31</v>
      </c>
      <c r="O19" s="4">
        <v>0.21</v>
      </c>
      <c r="P19" s="6">
        <v>14330</v>
      </c>
      <c r="Q19" s="5">
        <v>5.4</v>
      </c>
      <c r="S19" t="s">
        <v>38</v>
      </c>
    </row>
    <row r="20" spans="1:19" x14ac:dyDescent="0.4">
      <c r="A20">
        <v>2018</v>
      </c>
      <c r="B20">
        <v>30</v>
      </c>
      <c r="C20">
        <v>6</v>
      </c>
      <c r="D20" t="s">
        <v>39</v>
      </c>
      <c r="E20" t="s">
        <v>38</v>
      </c>
      <c r="F20" t="s">
        <v>40</v>
      </c>
      <c r="G20" s="4">
        <v>1</v>
      </c>
      <c r="H20" s="4">
        <v>0.13</v>
      </c>
      <c r="I20" s="4">
        <v>0.04</v>
      </c>
      <c r="J20" s="4">
        <v>0.17</v>
      </c>
      <c r="K20" s="4">
        <v>0.83</v>
      </c>
      <c r="L20" s="5">
        <v>17.100000000000001</v>
      </c>
      <c r="M20" s="5">
        <v>82.9</v>
      </c>
      <c r="N20" s="4">
        <v>0.16</v>
      </c>
      <c r="O20" s="4">
        <v>0.1</v>
      </c>
      <c r="P20" s="6">
        <v>14860</v>
      </c>
      <c r="Q20" s="5">
        <v>4.9000000000000004</v>
      </c>
      <c r="S20" t="s">
        <v>38</v>
      </c>
    </row>
    <row r="21" spans="1:19" x14ac:dyDescent="0.4">
      <c r="A21">
        <v>2018</v>
      </c>
      <c r="B21">
        <v>30</v>
      </c>
      <c r="C21">
        <v>7</v>
      </c>
      <c r="D21" t="s">
        <v>39</v>
      </c>
      <c r="E21" t="s">
        <v>38</v>
      </c>
      <c r="F21" t="s">
        <v>40</v>
      </c>
      <c r="G21" s="4">
        <v>1.92</v>
      </c>
      <c r="H21" s="4">
        <v>0.4</v>
      </c>
      <c r="I21" s="4">
        <v>0.43</v>
      </c>
      <c r="J21" s="4">
        <v>0.83</v>
      </c>
      <c r="K21" s="4">
        <v>1.0900000000000001</v>
      </c>
      <c r="L21" s="5">
        <v>43.2</v>
      </c>
      <c r="M21" s="5">
        <v>56.8</v>
      </c>
      <c r="N21" s="4">
        <v>0.17</v>
      </c>
      <c r="O21" s="4">
        <v>0.18</v>
      </c>
      <c r="P21" s="6">
        <v>3240</v>
      </c>
      <c r="Q21" s="5">
        <v>6.8</v>
      </c>
      <c r="S21" t="s">
        <v>38</v>
      </c>
    </row>
    <row r="22" spans="1:19" x14ac:dyDescent="0.4">
      <c r="A22">
        <v>2018</v>
      </c>
      <c r="B22">
        <v>30</v>
      </c>
      <c r="C22">
        <v>8</v>
      </c>
      <c r="D22" t="s">
        <v>39</v>
      </c>
      <c r="E22" t="s">
        <v>38</v>
      </c>
      <c r="F22" t="s">
        <v>40</v>
      </c>
      <c r="G22" s="4">
        <v>4.99</v>
      </c>
      <c r="H22" s="4">
        <v>0.69</v>
      </c>
      <c r="I22" s="4">
        <v>0.32</v>
      </c>
      <c r="J22" s="4">
        <v>1.01</v>
      </c>
      <c r="K22" s="4">
        <v>3.98</v>
      </c>
      <c r="L22" s="5">
        <v>20.2</v>
      </c>
      <c r="M22" s="5">
        <v>79.8</v>
      </c>
      <c r="N22" s="4">
        <v>0.42</v>
      </c>
      <c r="O22" s="4">
        <v>1.63</v>
      </c>
      <c r="P22" s="6">
        <v>6340</v>
      </c>
      <c r="Q22" s="5">
        <v>5.7</v>
      </c>
      <c r="S22" t="s">
        <v>38</v>
      </c>
    </row>
    <row r="23" spans="1:19" x14ac:dyDescent="0.4">
      <c r="A23">
        <v>2018</v>
      </c>
      <c r="B23">
        <v>30</v>
      </c>
      <c r="C23">
        <v>9</v>
      </c>
      <c r="D23" t="s">
        <v>39</v>
      </c>
      <c r="E23" t="s">
        <v>38</v>
      </c>
      <c r="F23" t="s">
        <v>40</v>
      </c>
      <c r="G23" s="4">
        <v>3.97</v>
      </c>
      <c r="H23" s="4">
        <v>0.06</v>
      </c>
      <c r="I23" s="4">
        <v>0.36</v>
      </c>
      <c r="J23" s="4">
        <v>0.42</v>
      </c>
      <c r="K23" s="4">
        <v>3.55</v>
      </c>
      <c r="L23" s="5">
        <v>10.6</v>
      </c>
      <c r="M23" s="5">
        <v>89.4</v>
      </c>
      <c r="N23" s="4">
        <v>0.4</v>
      </c>
      <c r="O23" s="4">
        <v>1.2</v>
      </c>
      <c r="P23" s="6">
        <v>16500</v>
      </c>
      <c r="Q23" s="5">
        <v>5.2</v>
      </c>
      <c r="S23" t="s">
        <v>38</v>
      </c>
    </row>
    <row r="24" spans="1:19" x14ac:dyDescent="0.4">
      <c r="A24">
        <v>2018</v>
      </c>
      <c r="B24">
        <v>30</v>
      </c>
      <c r="C24">
        <v>10</v>
      </c>
      <c r="D24" t="s">
        <v>39</v>
      </c>
      <c r="E24" t="s">
        <v>38</v>
      </c>
      <c r="F24" t="s">
        <v>40</v>
      </c>
      <c r="G24" s="4">
        <v>4.33</v>
      </c>
      <c r="H24" s="4">
        <v>0.12</v>
      </c>
      <c r="I24" s="4">
        <v>0.28000000000000003</v>
      </c>
      <c r="J24" s="4">
        <v>0.4</v>
      </c>
      <c r="K24" s="4">
        <v>3.93</v>
      </c>
      <c r="L24" s="5">
        <v>9.1999999999999993</v>
      </c>
      <c r="M24" s="5">
        <v>90.8</v>
      </c>
      <c r="N24" s="4">
        <v>0.4</v>
      </c>
      <c r="O24" s="4">
        <v>1.41</v>
      </c>
      <c r="P24" s="6">
        <v>11060</v>
      </c>
      <c r="Q24" s="5">
        <v>5.3</v>
      </c>
      <c r="S24" t="s">
        <v>38</v>
      </c>
    </row>
    <row r="25" spans="1:19" x14ac:dyDescent="0.4">
      <c r="A25">
        <v>2018</v>
      </c>
      <c r="B25">
        <v>30</v>
      </c>
      <c r="C25">
        <v>11</v>
      </c>
      <c r="D25" t="s">
        <v>39</v>
      </c>
      <c r="E25" t="s">
        <v>38</v>
      </c>
      <c r="F25" t="s">
        <v>40</v>
      </c>
      <c r="G25" s="4">
        <v>1.58</v>
      </c>
      <c r="H25" s="4">
        <v>0.22</v>
      </c>
      <c r="I25" s="4">
        <v>0.12</v>
      </c>
      <c r="J25" s="4">
        <v>0.34</v>
      </c>
      <c r="K25" s="4">
        <v>1.24</v>
      </c>
      <c r="L25" s="5">
        <v>21.5</v>
      </c>
      <c r="M25" s="5">
        <v>78.5</v>
      </c>
      <c r="N25" s="4">
        <v>0.24</v>
      </c>
      <c r="O25" s="4">
        <v>0.22</v>
      </c>
      <c r="P25" s="6">
        <v>9000</v>
      </c>
      <c r="Q25" s="5">
        <v>5.5</v>
      </c>
      <c r="S25" t="s">
        <v>38</v>
      </c>
    </row>
    <row r="26" spans="1:19" x14ac:dyDescent="0.4">
      <c r="A26">
        <v>2018</v>
      </c>
      <c r="B26">
        <v>30</v>
      </c>
      <c r="C26">
        <v>12</v>
      </c>
      <c r="D26" t="s">
        <v>39</v>
      </c>
      <c r="E26" t="s">
        <v>38</v>
      </c>
      <c r="F26" t="s">
        <v>40</v>
      </c>
      <c r="G26" s="4">
        <v>1.34</v>
      </c>
      <c r="H26" s="4">
        <v>0.43</v>
      </c>
      <c r="I26" s="4">
        <v>0.15</v>
      </c>
      <c r="J26" s="4">
        <v>0.57999999999999996</v>
      </c>
      <c r="K26" s="4">
        <v>0.76</v>
      </c>
      <c r="L26" s="5">
        <v>43.4</v>
      </c>
      <c r="M26" s="5">
        <v>56.6</v>
      </c>
      <c r="N26" s="4">
        <v>0.23</v>
      </c>
      <c r="O26" s="4">
        <v>0.26</v>
      </c>
      <c r="P26" s="6">
        <v>4400</v>
      </c>
      <c r="Q26" s="5">
        <v>6.1</v>
      </c>
      <c r="S26" t="s">
        <v>38</v>
      </c>
    </row>
    <row r="27" spans="1:19" x14ac:dyDescent="0.4">
      <c r="A27">
        <v>2018</v>
      </c>
      <c r="B27">
        <v>31</v>
      </c>
      <c r="C27">
        <v>1</v>
      </c>
      <c r="D27" t="s">
        <v>39</v>
      </c>
      <c r="E27" t="s">
        <v>38</v>
      </c>
      <c r="F27" t="s">
        <v>40</v>
      </c>
      <c r="G27" s="4">
        <v>0.77</v>
      </c>
      <c r="H27" s="4">
        <v>0.21</v>
      </c>
      <c r="I27" s="4">
        <v>0.1</v>
      </c>
      <c r="J27" s="4">
        <v>0.31</v>
      </c>
      <c r="K27" s="4">
        <v>0.46</v>
      </c>
      <c r="L27" s="5">
        <v>40.4</v>
      </c>
      <c r="M27" s="5">
        <v>59.6</v>
      </c>
      <c r="N27" s="4">
        <v>0.01</v>
      </c>
      <c r="O27" s="4">
        <v>0.09</v>
      </c>
      <c r="P27" s="6">
        <v>0</v>
      </c>
      <c r="Q27" s="5" t="s">
        <v>45</v>
      </c>
      <c r="S27" t="s">
        <v>38</v>
      </c>
    </row>
    <row r="28" spans="1:19" x14ac:dyDescent="0.4">
      <c r="A28">
        <v>2018</v>
      </c>
      <c r="B28">
        <v>31</v>
      </c>
      <c r="C28">
        <v>2</v>
      </c>
      <c r="D28" t="s">
        <v>39</v>
      </c>
      <c r="E28" t="s">
        <v>38</v>
      </c>
      <c r="F28" t="s">
        <v>40</v>
      </c>
      <c r="G28" s="4">
        <v>1.42</v>
      </c>
      <c r="H28" s="4">
        <v>0.43</v>
      </c>
      <c r="I28" s="4">
        <v>0.16</v>
      </c>
      <c r="J28" s="4">
        <v>0.59</v>
      </c>
      <c r="K28" s="4">
        <v>0.83</v>
      </c>
      <c r="L28" s="5">
        <v>41.7</v>
      </c>
      <c r="M28" s="5">
        <v>58.3</v>
      </c>
      <c r="N28" s="4">
        <v>0.24</v>
      </c>
      <c r="O28" s="4">
        <v>0.19</v>
      </c>
      <c r="P28" s="6">
        <v>3080</v>
      </c>
      <c r="Q28" s="5">
        <v>5.3</v>
      </c>
      <c r="S28" t="s">
        <v>38</v>
      </c>
    </row>
    <row r="29" spans="1:19" x14ac:dyDescent="0.4">
      <c r="A29">
        <v>2018</v>
      </c>
      <c r="B29">
        <v>31</v>
      </c>
      <c r="C29">
        <v>3</v>
      </c>
      <c r="D29" t="s">
        <v>39</v>
      </c>
      <c r="E29" t="s">
        <v>38</v>
      </c>
      <c r="F29" t="s">
        <v>40</v>
      </c>
      <c r="G29" s="4">
        <v>1.57</v>
      </c>
      <c r="H29" s="4">
        <v>0.21</v>
      </c>
      <c r="I29" s="4">
        <v>0.36</v>
      </c>
      <c r="J29" s="4">
        <v>0.56999999999999995</v>
      </c>
      <c r="K29" s="4">
        <v>1</v>
      </c>
      <c r="L29" s="5">
        <v>36.4</v>
      </c>
      <c r="M29" s="5">
        <v>63.6</v>
      </c>
      <c r="N29" s="4">
        <v>0.23</v>
      </c>
      <c r="O29" s="4">
        <v>0.33</v>
      </c>
      <c r="P29" s="6">
        <v>6220</v>
      </c>
      <c r="Q29" s="5">
        <v>4.8</v>
      </c>
      <c r="S29" t="s">
        <v>38</v>
      </c>
    </row>
    <row r="31" spans="1:19" x14ac:dyDescent="0.4">
      <c r="A31" t="s">
        <v>41</v>
      </c>
    </row>
    <row r="32" spans="1:19" x14ac:dyDescent="0.4">
      <c r="A32" t="s">
        <v>12</v>
      </c>
      <c r="D32" t="s">
        <v>15</v>
      </c>
      <c r="E32" t="s">
        <v>16</v>
      </c>
      <c r="F32" t="s">
        <v>17</v>
      </c>
      <c r="G32" t="s">
        <v>18</v>
      </c>
      <c r="H32" t="s">
        <v>19</v>
      </c>
      <c r="K32" t="s">
        <v>20</v>
      </c>
      <c r="L32" t="s">
        <v>21</v>
      </c>
      <c r="N32" t="s">
        <v>22</v>
      </c>
      <c r="P32" t="s">
        <v>23</v>
      </c>
      <c r="Q32" t="s">
        <v>24</v>
      </c>
      <c r="R32" t="s">
        <v>42</v>
      </c>
      <c r="S32" t="s">
        <v>26</v>
      </c>
    </row>
    <row r="33" spans="1:19" x14ac:dyDescent="0.4">
      <c r="G33" t="s">
        <v>27</v>
      </c>
      <c r="H33" t="s">
        <v>28</v>
      </c>
      <c r="I33" t="s">
        <v>29</v>
      </c>
      <c r="J33" t="s">
        <v>30</v>
      </c>
      <c r="L33" t="s">
        <v>31</v>
      </c>
      <c r="M33" t="s">
        <v>32</v>
      </c>
      <c r="N33" t="s">
        <v>33</v>
      </c>
      <c r="O33" t="s">
        <v>34</v>
      </c>
    </row>
    <row r="34" spans="1:19" x14ac:dyDescent="0.4">
      <c r="G34" t="s">
        <v>35</v>
      </c>
      <c r="H34" t="s">
        <v>35</v>
      </c>
      <c r="I34" t="s">
        <v>35</v>
      </c>
      <c r="J34" t="s">
        <v>35</v>
      </c>
      <c r="K34" t="s">
        <v>35</v>
      </c>
      <c r="L34" t="s">
        <v>36</v>
      </c>
      <c r="M34" t="s">
        <v>36</v>
      </c>
      <c r="N34" t="s">
        <v>35</v>
      </c>
      <c r="O34" t="s">
        <v>35</v>
      </c>
      <c r="P34" t="s">
        <v>37</v>
      </c>
    </row>
    <row r="35" spans="1:19" x14ac:dyDescent="0.4">
      <c r="A35">
        <v>2018</v>
      </c>
      <c r="B35" t="s">
        <v>43</v>
      </c>
      <c r="D35" t="s">
        <v>39</v>
      </c>
      <c r="E35" t="s">
        <v>38</v>
      </c>
      <c r="F35" t="s">
        <v>40</v>
      </c>
      <c r="G35" s="1">
        <f>AVERAGE(G18:G29)</f>
        <v>2.2616666666666667</v>
      </c>
      <c r="H35" s="1">
        <f t="shared" ref="H35:Q35" si="0">AVERAGE(H18:H29)</f>
        <v>0.28916666666666674</v>
      </c>
      <c r="I35" s="1">
        <f t="shared" si="0"/>
        <v>0.24166666666666667</v>
      </c>
      <c r="J35" s="1">
        <f t="shared" si="0"/>
        <v>0.53083333333333338</v>
      </c>
      <c r="K35" s="1">
        <f t="shared" si="0"/>
        <v>1.7308333333333332</v>
      </c>
      <c r="L35" s="2">
        <f t="shared" si="0"/>
        <v>27.824999999999999</v>
      </c>
      <c r="M35" s="2">
        <f t="shared" si="0"/>
        <v>72.174999999999997</v>
      </c>
      <c r="N35" s="1">
        <f t="shared" si="0"/>
        <v>0.26499999999999996</v>
      </c>
      <c r="O35" s="1">
        <f t="shared" si="0"/>
        <v>0.54249999999999998</v>
      </c>
      <c r="P35" s="3">
        <f>AVERAGE(P18:P29)</f>
        <v>8202.5</v>
      </c>
      <c r="Q35" s="2">
        <f t="shared" si="0"/>
        <v>5.5181818181818176</v>
      </c>
      <c r="S35" t="s">
        <v>38</v>
      </c>
    </row>
  </sheetData>
  <phoneticPr fontId="18"/>
  <printOptions gridLines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H29_baijin_tahara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2018-09-12T00:53:54Z</cp:lastPrinted>
  <dcterms:created xsi:type="dcterms:W3CDTF">2018-08-01T00:14:49Z</dcterms:created>
  <dcterms:modified xsi:type="dcterms:W3CDTF">2019-08-23T06:40:41Z</dcterms:modified>
</cp:coreProperties>
</file>