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20490" windowHeight="7530" tabRatio="549"/>
  </bookViews>
  <sheets>
    <sheet name="H29_baijin_miyoshi" sheetId="1" r:id="rId1"/>
  </sheets>
  <calcPr calcId="162913"/>
</workbook>
</file>

<file path=xl/calcChain.xml><?xml version="1.0" encoding="utf-8"?>
<calcChain xmlns="http://schemas.openxmlformats.org/spreadsheetml/2006/main">
  <c r="H87" i="1" l="1"/>
  <c r="I87" i="1"/>
  <c r="J87" i="1"/>
  <c r="K87" i="1"/>
  <c r="L87" i="1"/>
  <c r="M87" i="1"/>
  <c r="N87" i="1"/>
  <c r="O87" i="1"/>
  <c r="P87" i="1"/>
  <c r="Q87" i="1"/>
  <c r="H88" i="1"/>
  <c r="I88" i="1"/>
  <c r="J88" i="1"/>
  <c r="K88" i="1"/>
  <c r="L88" i="1"/>
  <c r="M88" i="1"/>
  <c r="N88" i="1"/>
  <c r="O88" i="1"/>
  <c r="P88" i="1"/>
  <c r="Q88" i="1"/>
  <c r="H89" i="1"/>
  <c r="I89" i="1"/>
  <c r="J89" i="1"/>
  <c r="K89" i="1"/>
  <c r="L89" i="1"/>
  <c r="M89" i="1"/>
  <c r="N89" i="1"/>
  <c r="O89" i="1"/>
  <c r="P89" i="1"/>
  <c r="Q89" i="1"/>
  <c r="H90" i="1"/>
  <c r="I90" i="1"/>
  <c r="J90" i="1"/>
  <c r="K90" i="1"/>
  <c r="L90" i="1"/>
  <c r="M90" i="1"/>
  <c r="N90" i="1"/>
  <c r="O90" i="1"/>
  <c r="P90" i="1"/>
  <c r="Q90" i="1"/>
  <c r="H91" i="1"/>
  <c r="I91" i="1"/>
  <c r="J91" i="1"/>
  <c r="K91" i="1"/>
  <c r="L91" i="1"/>
  <c r="M91" i="1"/>
  <c r="N91" i="1"/>
  <c r="O91" i="1"/>
  <c r="P91" i="1"/>
  <c r="Q91" i="1"/>
  <c r="G91" i="1"/>
  <c r="G90" i="1"/>
  <c r="G89" i="1"/>
  <c r="G88" i="1"/>
  <c r="G87" i="1"/>
</calcChain>
</file>

<file path=xl/sharedStrings.xml><?xml version="1.0" encoding="utf-8"?>
<sst xmlns="http://schemas.openxmlformats.org/spreadsheetml/2006/main" count="347" uniqueCount="53">
  <si>
    <t>１　調査地点</t>
  </si>
  <si>
    <t>　北部小学校(みよし市根浦町)</t>
  </si>
  <si>
    <t>　三吉小学校(みよし市三好町)</t>
  </si>
  <si>
    <t>　南部小学校(みよし市明知町)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</si>
  <si>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</si>
  <si>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</si>
  <si>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</si>
  <si>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</si>
  <si>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不溶解性成分量（灰分、灼熱減）：重量法</t>
  </si>
  <si>
    <t>　溶解性成分量：重量法</t>
  </si>
  <si>
    <t>　硫酸イオン、塩化物イオン：イオンクロマトグラフ法</t>
  </si>
  <si>
    <t>　ｐＨ：ガラス電極法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</si>
  <si>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</si>
  <si>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</si>
  <si>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</si>
  <si>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</si>
  <si>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</si>
  <si>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</si>
  <si>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</si>
  <si>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</si>
  <si>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　</t>
  </si>
  <si>
    <t>溶解性成分</t>
  </si>
  <si>
    <t>構成比</t>
  </si>
  <si>
    <t>イオン　</t>
  </si>
  <si>
    <t>貯水量</t>
  </si>
  <si>
    <t>ｐＨ</t>
  </si>
  <si>
    <t>備考（欠測理由等）</t>
  </si>
  <si>
    <t>調査主体</t>
  </si>
  <si>
    <t>(ａ=ｂ+ｃ)</t>
  </si>
  <si>
    <t>灰分</t>
  </si>
  <si>
    <t>灼熱減</t>
  </si>
  <si>
    <t>計</t>
  </si>
  <si>
    <t>（ｃ）</t>
  </si>
  <si>
    <t>（ｂ）</t>
  </si>
  <si>
    <t>ＳＯ４２－</t>
  </si>
  <si>
    <t>Ｃｌ －</t>
  </si>
  <si>
    <t>（ｔ／ｋ㎡・月）</t>
  </si>
  <si>
    <t>（％）</t>
  </si>
  <si>
    <t xml:space="preserve">（％） </t>
  </si>
  <si>
    <t>（ml）</t>
  </si>
  <si>
    <t>内陸</t>
  </si>
  <si>
    <t>みよし市</t>
  </si>
  <si>
    <t>５　年平均値データ</t>
  </si>
  <si>
    <t>（ml／月）</t>
  </si>
  <si>
    <t>年平均値</t>
  </si>
  <si>
    <t>　リサイクルステーションみよし(みよし市三好町)</t>
    <phoneticPr fontId="18"/>
  </si>
  <si>
    <t>　莇生浄化センター(みよし市莇生町)</t>
    <rPh sb="3" eb="5">
      <t>ジョウカ</t>
    </rPh>
    <phoneticPr fontId="18"/>
  </si>
  <si>
    <t>北部小学校</t>
    <phoneticPr fontId="18"/>
  </si>
  <si>
    <t>莇生浄化センター</t>
    <phoneticPr fontId="18"/>
  </si>
  <si>
    <t>リサイクルステーションみよし</t>
    <phoneticPr fontId="18"/>
  </si>
  <si>
    <t>三吉小学校</t>
    <phoneticPr fontId="18"/>
  </si>
  <si>
    <t>南部小学校</t>
    <phoneticPr fontId="18"/>
  </si>
  <si>
    <t>2018(平成30)年度　降下ばいじん分析結果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</si>
</sst>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_);[Red]\(#,##0\)"/>
    <numFmt numFmtId="178" formatCode="0.0"/>
    <numFmt numFmtId="179" formatCode="0.0_);[Red]\(0.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4" fontId="0" fillId="0" borderId="0" xfId="0" applyNumberFormat="1">
      <alignment vertical="center"/>
    </xf>
    <xf numFmtId="177" fontId="0" fillId="0" borderId="0" xfId="0" applyNumberFormat="1">
      <alignment vertical="center"/>
    </xf>
    <xf numFmtId="2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view="pageBreakPreview" topLeftCell="D73" zoomScale="85" zoomScaleNormal="85" zoomScaleSheetLayoutView="85" workbookViewId="0">
      <selection activeCell="I83" sqref="I83"/>
    </sheetView>
  </sheetViews>
  <sheetFormatPr defaultRowHeight="18.75" x14ac:dyDescent="0.4"/>
  <cols>
    <col min="6" max="6" width="27.625" customWidth="1"/>
    <col min="7" max="7" width="17.25" bestFit="1" customWidth="1"/>
    <col min="8" max="8" width="15.125" customWidth="1"/>
    <col min="9" max="9" width="14.75" customWidth="1"/>
    <col min="10" max="11" width="14.625" customWidth="1"/>
    <col min="14" max="15" width="14.5" customWidth="1"/>
  </cols>
  <sheetData>
    <row r="1" spans="1:1" x14ac:dyDescent="0.4">
      <c r="A1" t="s">
        <v>52</v>
      </c>
    </row>
    <row r="3" spans="1:1" x14ac:dyDescent="0.4">
      <c r="A3" t="s">
        <v>0</v>
      </c>
    </row>
    <row r="4" spans="1:1" x14ac:dyDescent="0.4">
      <c r="A4" t="s">
        <v>1</v>
      </c>
    </row>
    <row r="5" spans="1:1" x14ac:dyDescent="0.4">
      <c r="A5" t="s">
        <v>46</v>
      </c>
    </row>
    <row r="6" spans="1:1" x14ac:dyDescent="0.4">
      <c r="A6" t="s">
        <v>45</v>
      </c>
    </row>
    <row r="7" spans="1:1" x14ac:dyDescent="0.4">
      <c r="A7" t="s">
        <v>2</v>
      </c>
    </row>
    <row r="8" spans="1:1" x14ac:dyDescent="0.4">
      <c r="A8" t="s">
        <v>3</v>
      </c>
    </row>
    <row r="9" spans="1:1" x14ac:dyDescent="0.4">
      <c r="A9" t="s">
        <v>4</v>
      </c>
    </row>
    <row r="10" spans="1:1" x14ac:dyDescent="0.4">
      <c r="A10" t="s">
        <v>5</v>
      </c>
    </row>
    <row r="11" spans="1:1" x14ac:dyDescent="0.4">
      <c r="A11" t="s">
        <v>6</v>
      </c>
    </row>
    <row r="12" spans="1:1" x14ac:dyDescent="0.4">
      <c r="A12" t="s">
        <v>7</v>
      </c>
    </row>
    <row r="13" spans="1:1" x14ac:dyDescent="0.4">
      <c r="A13" t="s">
        <v>8</v>
      </c>
    </row>
    <row r="14" spans="1:1" x14ac:dyDescent="0.4">
      <c r="A14" t="s">
        <v>9</v>
      </c>
    </row>
    <row r="15" spans="1:1" x14ac:dyDescent="0.4">
      <c r="A15" t="s">
        <v>10</v>
      </c>
    </row>
    <row r="16" spans="1:1" x14ac:dyDescent="0.4">
      <c r="A16" t="s">
        <v>11</v>
      </c>
    </row>
    <row r="18" spans="1:19" x14ac:dyDescent="0.4">
      <c r="A18" t="s">
        <v>12</v>
      </c>
    </row>
    <row r="19" spans="1:19" x14ac:dyDescent="0.4">
      <c r="A19" t="s">
        <v>13</v>
      </c>
      <c r="B19" t="s">
        <v>14</v>
      </c>
      <c r="C19" t="s">
        <v>15</v>
      </c>
      <c r="D19" t="s">
        <v>16</v>
      </c>
      <c r="E19" t="s">
        <v>17</v>
      </c>
      <c r="F19" t="s">
        <v>18</v>
      </c>
      <c r="G19" t="s">
        <v>19</v>
      </c>
      <c r="H19" t="s">
        <v>20</v>
      </c>
      <c r="K19" t="s">
        <v>21</v>
      </c>
      <c r="L19" t="s">
        <v>22</v>
      </c>
      <c r="N19" t="s">
        <v>23</v>
      </c>
      <c r="P19" t="s">
        <v>24</v>
      </c>
      <c r="Q19" t="s">
        <v>25</v>
      </c>
      <c r="R19" t="s">
        <v>26</v>
      </c>
      <c r="S19" t="s">
        <v>27</v>
      </c>
    </row>
    <row r="20" spans="1:19" x14ac:dyDescent="0.4">
      <c r="G20" t="s">
        <v>28</v>
      </c>
      <c r="H20" t="s">
        <v>29</v>
      </c>
      <c r="I20" t="s">
        <v>30</v>
      </c>
      <c r="J20" t="s">
        <v>31</v>
      </c>
      <c r="K20" t="s">
        <v>32</v>
      </c>
      <c r="L20" t="s">
        <v>33</v>
      </c>
      <c r="M20" t="s">
        <v>32</v>
      </c>
      <c r="N20" t="s">
        <v>34</v>
      </c>
      <c r="O20" t="s">
        <v>35</v>
      </c>
    </row>
    <row r="21" spans="1:19" x14ac:dyDescent="0.4">
      <c r="G21" t="s">
        <v>36</v>
      </c>
      <c r="H21" t="s">
        <v>36</v>
      </c>
      <c r="I21" t="s">
        <v>36</v>
      </c>
      <c r="J21" t="s">
        <v>36</v>
      </c>
      <c r="K21" t="s">
        <v>36</v>
      </c>
      <c r="L21" t="s">
        <v>37</v>
      </c>
      <c r="M21" t="s">
        <v>38</v>
      </c>
      <c r="N21" t="s">
        <v>36</v>
      </c>
      <c r="O21" t="s">
        <v>36</v>
      </c>
      <c r="P21" t="s">
        <v>39</v>
      </c>
    </row>
    <row r="22" spans="1:19" x14ac:dyDescent="0.4">
      <c r="A22">
        <v>2018</v>
      </c>
      <c r="B22">
        <v>30</v>
      </c>
      <c r="C22">
        <v>4</v>
      </c>
      <c r="D22" t="s">
        <v>40</v>
      </c>
      <c r="E22" t="s">
        <v>41</v>
      </c>
      <c r="F22" t="s">
        <v>47</v>
      </c>
      <c r="G22" s="4">
        <v>3.83</v>
      </c>
      <c r="H22" s="4">
        <v>0.04</v>
      </c>
      <c r="I22" s="4">
        <v>0.35000000000000003</v>
      </c>
      <c r="J22" s="4">
        <v>0.39</v>
      </c>
      <c r="K22" s="4">
        <v>3.44</v>
      </c>
      <c r="L22" s="6">
        <v>10.18</v>
      </c>
      <c r="M22" s="6">
        <v>89.82</v>
      </c>
      <c r="N22" s="4">
        <v>0.22</v>
      </c>
      <c r="O22" s="4">
        <v>0.47</v>
      </c>
      <c r="P22" s="3">
        <v>12600</v>
      </c>
      <c r="Q22" s="6">
        <v>6.2</v>
      </c>
      <c r="S22" t="s">
        <v>41</v>
      </c>
    </row>
    <row r="23" spans="1:19" x14ac:dyDescent="0.4">
      <c r="A23">
        <v>2018</v>
      </c>
      <c r="B23">
        <v>30</v>
      </c>
      <c r="C23">
        <v>5</v>
      </c>
      <c r="D23" t="s">
        <v>40</v>
      </c>
      <c r="E23" t="s">
        <v>41</v>
      </c>
      <c r="F23" t="s">
        <v>47</v>
      </c>
      <c r="G23" s="4">
        <v>9.0299999999999994</v>
      </c>
      <c r="H23" s="4">
        <v>5.0000000000000001E-3</v>
      </c>
      <c r="I23" s="4">
        <v>1.2150000000000001</v>
      </c>
      <c r="J23" s="4">
        <v>1.22</v>
      </c>
      <c r="K23" s="4">
        <v>7.81</v>
      </c>
      <c r="L23" s="6">
        <v>13.51</v>
      </c>
      <c r="M23" s="6">
        <v>86.49</v>
      </c>
      <c r="N23" s="4">
        <v>0.33</v>
      </c>
      <c r="O23" s="4">
        <v>0.28999999999999998</v>
      </c>
      <c r="P23" s="3">
        <v>10500</v>
      </c>
      <c r="Q23" s="6">
        <v>5.9</v>
      </c>
      <c r="S23" t="s">
        <v>41</v>
      </c>
    </row>
    <row r="24" spans="1:19" x14ac:dyDescent="0.4">
      <c r="A24">
        <v>2018</v>
      </c>
      <c r="B24">
        <v>30</v>
      </c>
      <c r="C24">
        <v>6</v>
      </c>
      <c r="D24" t="s">
        <v>40</v>
      </c>
      <c r="E24" t="s">
        <v>41</v>
      </c>
      <c r="F24" t="s">
        <v>47</v>
      </c>
      <c r="G24" s="4">
        <v>4.93</v>
      </c>
      <c r="H24" s="4">
        <v>0.06</v>
      </c>
      <c r="I24" s="4">
        <v>0.52</v>
      </c>
      <c r="J24" s="4">
        <v>0.57999999999999996</v>
      </c>
      <c r="K24" s="4">
        <v>4.3499999999999996</v>
      </c>
      <c r="L24" s="6">
        <v>11.76</v>
      </c>
      <c r="M24" s="6">
        <v>88.24</v>
      </c>
      <c r="N24" s="4">
        <v>0.35</v>
      </c>
      <c r="O24" s="4">
        <v>0.17</v>
      </c>
      <c r="P24" s="3">
        <v>6880</v>
      </c>
      <c r="Q24" s="6">
        <v>5.9</v>
      </c>
      <c r="S24" t="s">
        <v>41</v>
      </c>
    </row>
    <row r="25" spans="1:19" x14ac:dyDescent="0.4">
      <c r="A25">
        <v>2018</v>
      </c>
      <c r="B25">
        <v>30</v>
      </c>
      <c r="C25">
        <v>7</v>
      </c>
      <c r="D25" t="s">
        <v>40</v>
      </c>
      <c r="E25" t="s">
        <v>41</v>
      </c>
      <c r="F25" t="s">
        <v>47</v>
      </c>
      <c r="G25" s="4">
        <v>5.5200000000000005</v>
      </c>
      <c r="H25" s="4">
        <v>0.04</v>
      </c>
      <c r="I25" s="4">
        <v>1.04</v>
      </c>
      <c r="J25" s="4">
        <v>1.08</v>
      </c>
      <c r="K25" s="4">
        <v>4.4400000000000004</v>
      </c>
      <c r="L25" s="6">
        <v>19.57</v>
      </c>
      <c r="M25" s="6">
        <v>80.430000000000007</v>
      </c>
      <c r="N25" s="4">
        <v>0.33</v>
      </c>
      <c r="O25" s="4">
        <v>0.65</v>
      </c>
      <c r="P25" s="3">
        <v>8200</v>
      </c>
      <c r="Q25" s="6">
        <v>6.3</v>
      </c>
      <c r="S25" t="s">
        <v>41</v>
      </c>
    </row>
    <row r="26" spans="1:19" x14ac:dyDescent="0.4">
      <c r="A26">
        <v>2018</v>
      </c>
      <c r="B26">
        <v>30</v>
      </c>
      <c r="C26">
        <v>8</v>
      </c>
      <c r="D26" t="s">
        <v>40</v>
      </c>
      <c r="E26" t="s">
        <v>41</v>
      </c>
      <c r="F26" t="s">
        <v>47</v>
      </c>
      <c r="G26" s="4">
        <v>4.66</v>
      </c>
      <c r="H26" s="4">
        <v>0.08</v>
      </c>
      <c r="I26" s="4">
        <v>0.74</v>
      </c>
      <c r="J26" s="4">
        <v>0.82</v>
      </c>
      <c r="K26" s="4">
        <v>3.84</v>
      </c>
      <c r="L26" s="6">
        <v>17.600000000000001</v>
      </c>
      <c r="M26" s="6">
        <v>82.4</v>
      </c>
      <c r="N26" s="4">
        <v>0.2</v>
      </c>
      <c r="O26" s="4">
        <v>0.24</v>
      </c>
      <c r="P26" s="3">
        <v>2120</v>
      </c>
      <c r="Q26" s="6">
        <v>5.7</v>
      </c>
      <c r="S26" t="s">
        <v>41</v>
      </c>
    </row>
    <row r="27" spans="1:19" x14ac:dyDescent="0.4">
      <c r="A27">
        <v>2018</v>
      </c>
      <c r="B27">
        <v>30</v>
      </c>
      <c r="C27">
        <v>9</v>
      </c>
      <c r="D27" t="s">
        <v>40</v>
      </c>
      <c r="E27" t="s">
        <v>41</v>
      </c>
      <c r="F27" t="s">
        <v>47</v>
      </c>
      <c r="G27" s="4">
        <v>18.29</v>
      </c>
      <c r="H27" s="4">
        <v>0.3</v>
      </c>
      <c r="I27" s="4">
        <v>4.25</v>
      </c>
      <c r="J27" s="4">
        <v>4.55</v>
      </c>
      <c r="K27" s="4">
        <v>13.74</v>
      </c>
      <c r="L27" s="6">
        <v>24.88</v>
      </c>
      <c r="M27" s="6">
        <v>75.12</v>
      </c>
      <c r="N27" s="4">
        <v>1.51</v>
      </c>
      <c r="O27" s="4">
        <v>4.04</v>
      </c>
      <c r="P27" s="3">
        <v>11400</v>
      </c>
      <c r="Q27" s="6">
        <v>6.5</v>
      </c>
      <c r="S27" t="s">
        <v>41</v>
      </c>
    </row>
    <row r="28" spans="1:19" x14ac:dyDescent="0.4">
      <c r="A28">
        <v>2018</v>
      </c>
      <c r="B28">
        <v>30</v>
      </c>
      <c r="C28">
        <v>10</v>
      </c>
      <c r="D28" t="s">
        <v>40</v>
      </c>
      <c r="E28" t="s">
        <v>41</v>
      </c>
      <c r="F28" t="s">
        <v>47</v>
      </c>
      <c r="G28" s="4">
        <v>11.399999999999999</v>
      </c>
      <c r="H28" s="4">
        <v>0.08</v>
      </c>
      <c r="I28" s="4">
        <v>6.2299999999999995</v>
      </c>
      <c r="J28" s="4">
        <v>6.31</v>
      </c>
      <c r="K28" s="4">
        <v>5.09</v>
      </c>
      <c r="L28" s="6">
        <v>55.35</v>
      </c>
      <c r="M28" s="6">
        <v>44.65</v>
      </c>
      <c r="N28" s="4">
        <v>0.23</v>
      </c>
      <c r="O28" s="4">
        <v>0.45</v>
      </c>
      <c r="P28" s="3">
        <v>9940</v>
      </c>
      <c r="Q28" s="6">
        <v>6.2</v>
      </c>
      <c r="S28" t="s">
        <v>41</v>
      </c>
    </row>
    <row r="29" spans="1:19" x14ac:dyDescent="0.4">
      <c r="A29">
        <v>2018</v>
      </c>
      <c r="B29">
        <v>30</v>
      </c>
      <c r="C29">
        <v>11</v>
      </c>
      <c r="D29" t="s">
        <v>40</v>
      </c>
      <c r="E29" t="s">
        <v>41</v>
      </c>
      <c r="F29" t="s">
        <v>47</v>
      </c>
      <c r="G29" s="4">
        <v>4.68</v>
      </c>
      <c r="H29" s="4">
        <v>0.1</v>
      </c>
      <c r="I29" s="4">
        <v>2.5099999999999998</v>
      </c>
      <c r="J29" s="4">
        <v>2.61</v>
      </c>
      <c r="K29" s="4">
        <v>2.0699999999999998</v>
      </c>
      <c r="L29" s="6">
        <v>55.77</v>
      </c>
      <c r="M29" s="6">
        <v>44.23</v>
      </c>
      <c r="N29" s="4">
        <v>0.19</v>
      </c>
      <c r="O29" s="4">
        <v>0.33</v>
      </c>
      <c r="P29" s="3">
        <v>3340</v>
      </c>
      <c r="Q29" s="6">
        <v>6.7</v>
      </c>
      <c r="S29" t="s">
        <v>41</v>
      </c>
    </row>
    <row r="30" spans="1:19" x14ac:dyDescent="0.4">
      <c r="A30">
        <v>2018</v>
      </c>
      <c r="B30">
        <v>30</v>
      </c>
      <c r="C30">
        <v>12</v>
      </c>
      <c r="D30" t="s">
        <v>40</v>
      </c>
      <c r="E30" t="s">
        <v>41</v>
      </c>
      <c r="F30" t="s">
        <v>47</v>
      </c>
      <c r="G30" s="4">
        <v>2.59</v>
      </c>
      <c r="H30" s="4">
        <v>0.23</v>
      </c>
      <c r="I30" s="4">
        <v>0.74</v>
      </c>
      <c r="J30" s="4">
        <v>0.97</v>
      </c>
      <c r="K30" s="4">
        <v>1.62</v>
      </c>
      <c r="L30" s="6">
        <v>37.450000000000003</v>
      </c>
      <c r="M30" s="6">
        <v>62.55</v>
      </c>
      <c r="N30" s="4">
        <v>0.15</v>
      </c>
      <c r="O30" s="4">
        <v>0.23</v>
      </c>
      <c r="P30" s="3">
        <v>1850</v>
      </c>
      <c r="Q30" s="6">
        <v>5.9</v>
      </c>
      <c r="S30" t="s">
        <v>41</v>
      </c>
    </row>
    <row r="31" spans="1:19" x14ac:dyDescent="0.4">
      <c r="A31">
        <v>2018</v>
      </c>
      <c r="B31">
        <v>31</v>
      </c>
      <c r="C31">
        <v>1</v>
      </c>
      <c r="D31" t="s">
        <v>40</v>
      </c>
      <c r="E31" t="s">
        <v>41</v>
      </c>
      <c r="F31" t="s">
        <v>47</v>
      </c>
      <c r="G31" s="4">
        <v>2.66</v>
      </c>
      <c r="H31" s="4">
        <v>0.37</v>
      </c>
      <c r="I31" s="4">
        <v>1.6099999999999999</v>
      </c>
      <c r="J31" s="4">
        <v>1.98</v>
      </c>
      <c r="K31" s="4">
        <v>0.68</v>
      </c>
      <c r="L31" s="6">
        <v>74.44</v>
      </c>
      <c r="M31" s="6">
        <v>25.56</v>
      </c>
      <c r="N31" s="4">
        <v>0.17</v>
      </c>
      <c r="O31" s="4">
        <v>0.2</v>
      </c>
      <c r="P31" s="3">
        <v>1470</v>
      </c>
      <c r="Q31" s="6">
        <v>6.2</v>
      </c>
      <c r="S31" t="s">
        <v>41</v>
      </c>
    </row>
    <row r="32" spans="1:19" x14ac:dyDescent="0.4">
      <c r="A32">
        <v>2018</v>
      </c>
      <c r="B32">
        <v>31</v>
      </c>
      <c r="C32">
        <v>2</v>
      </c>
      <c r="D32" t="s">
        <v>40</v>
      </c>
      <c r="E32" t="s">
        <v>41</v>
      </c>
      <c r="F32" t="s">
        <v>47</v>
      </c>
      <c r="G32" s="4">
        <v>3.21</v>
      </c>
      <c r="H32" s="4">
        <v>0.62</v>
      </c>
      <c r="I32" s="4">
        <v>0.51999999999999991</v>
      </c>
      <c r="J32" s="4">
        <v>1.1399999999999999</v>
      </c>
      <c r="K32" s="4">
        <v>2.0699999999999998</v>
      </c>
      <c r="L32" s="6">
        <v>35.51</v>
      </c>
      <c r="M32" s="6">
        <v>64.489999999999995</v>
      </c>
      <c r="N32" s="4">
        <v>0.25</v>
      </c>
      <c r="O32" s="4">
        <v>0.56999999999999995</v>
      </c>
      <c r="P32" s="3">
        <v>1440</v>
      </c>
      <c r="Q32" s="6">
        <v>5.8</v>
      </c>
      <c r="S32" t="s">
        <v>41</v>
      </c>
    </row>
    <row r="33" spans="1:19" x14ac:dyDescent="0.4">
      <c r="A33">
        <v>2018</v>
      </c>
      <c r="B33">
        <v>31</v>
      </c>
      <c r="C33">
        <v>3</v>
      </c>
      <c r="D33" t="s">
        <v>40</v>
      </c>
      <c r="E33" t="s">
        <v>41</v>
      </c>
      <c r="F33" t="s">
        <v>47</v>
      </c>
      <c r="G33" s="4">
        <v>7.0600000000000005</v>
      </c>
      <c r="H33" s="4">
        <v>0.05</v>
      </c>
      <c r="I33" s="4">
        <v>3.66</v>
      </c>
      <c r="J33" s="4">
        <v>3.71</v>
      </c>
      <c r="K33" s="4">
        <v>3.35</v>
      </c>
      <c r="L33" s="6">
        <v>52.55</v>
      </c>
      <c r="M33" s="6">
        <v>47.45</v>
      </c>
      <c r="N33" s="4">
        <v>0.28000000000000003</v>
      </c>
      <c r="O33" s="4">
        <v>0.79</v>
      </c>
      <c r="P33" s="3">
        <v>4500</v>
      </c>
      <c r="Q33" s="6">
        <v>6.4</v>
      </c>
      <c r="S33" t="s">
        <v>41</v>
      </c>
    </row>
    <row r="34" spans="1:19" x14ac:dyDescent="0.4">
      <c r="A34">
        <v>2018</v>
      </c>
      <c r="B34">
        <v>30</v>
      </c>
      <c r="C34">
        <v>4</v>
      </c>
      <c r="D34" t="s">
        <v>40</v>
      </c>
      <c r="E34" t="s">
        <v>41</v>
      </c>
      <c r="F34" t="s">
        <v>48</v>
      </c>
      <c r="G34" s="4">
        <v>1.07</v>
      </c>
      <c r="H34" s="4">
        <v>4.0000000000000001E-3</v>
      </c>
      <c r="I34" s="4">
        <v>1.6E-2</v>
      </c>
      <c r="J34" s="4">
        <v>0.02</v>
      </c>
      <c r="K34" s="4">
        <v>1.05</v>
      </c>
      <c r="L34" s="6">
        <v>1.87</v>
      </c>
      <c r="M34" s="6">
        <v>98.13</v>
      </c>
      <c r="N34" s="4">
        <v>0.11</v>
      </c>
      <c r="O34" s="4">
        <v>0.21</v>
      </c>
      <c r="P34" s="3">
        <v>16000</v>
      </c>
      <c r="Q34" s="6">
        <v>6</v>
      </c>
      <c r="S34" t="s">
        <v>41</v>
      </c>
    </row>
    <row r="35" spans="1:19" x14ac:dyDescent="0.4">
      <c r="A35">
        <v>2018</v>
      </c>
      <c r="B35">
        <v>30</v>
      </c>
      <c r="C35">
        <v>5</v>
      </c>
      <c r="D35" t="s">
        <v>40</v>
      </c>
      <c r="E35" t="s">
        <v>41</v>
      </c>
      <c r="F35" t="s">
        <v>48</v>
      </c>
      <c r="G35" s="4">
        <v>1.96</v>
      </c>
      <c r="H35" s="4">
        <v>5.0000000000000001E-3</v>
      </c>
      <c r="I35" s="4">
        <v>7.4999999999999997E-2</v>
      </c>
      <c r="J35" s="4">
        <v>0.08</v>
      </c>
      <c r="K35" s="4">
        <v>1.88</v>
      </c>
      <c r="L35" s="6">
        <v>4.08</v>
      </c>
      <c r="M35" s="6">
        <v>95.92</v>
      </c>
      <c r="N35" s="4">
        <v>0.2</v>
      </c>
      <c r="O35" s="4">
        <v>0.2</v>
      </c>
      <c r="P35" s="3">
        <v>11100</v>
      </c>
      <c r="Q35" s="6">
        <v>5.8</v>
      </c>
      <c r="S35" t="s">
        <v>41</v>
      </c>
    </row>
    <row r="36" spans="1:19" x14ac:dyDescent="0.4">
      <c r="A36">
        <v>2018</v>
      </c>
      <c r="B36">
        <v>30</v>
      </c>
      <c r="C36">
        <v>6</v>
      </c>
      <c r="D36" t="s">
        <v>40</v>
      </c>
      <c r="E36" t="s">
        <v>41</v>
      </c>
      <c r="F36" t="s">
        <v>48</v>
      </c>
      <c r="G36" s="4">
        <v>1.0009999999999999</v>
      </c>
      <c r="H36" s="4">
        <v>0.06</v>
      </c>
      <c r="I36" s="4">
        <v>1.0000000000000009E-3</v>
      </c>
      <c r="J36" s="4">
        <v>6.0999999999999999E-2</v>
      </c>
      <c r="K36" s="4">
        <v>0.94</v>
      </c>
      <c r="L36" s="6">
        <v>6.09</v>
      </c>
      <c r="M36" s="6">
        <v>93.91</v>
      </c>
      <c r="N36" s="4">
        <v>0.19</v>
      </c>
      <c r="O36" s="4">
        <v>0.1</v>
      </c>
      <c r="P36" s="3">
        <v>8620</v>
      </c>
      <c r="Q36" s="6">
        <v>4.7</v>
      </c>
      <c r="S36" t="s">
        <v>41</v>
      </c>
    </row>
    <row r="37" spans="1:19" x14ac:dyDescent="0.4">
      <c r="A37">
        <v>2018</v>
      </c>
      <c r="B37">
        <v>30</v>
      </c>
      <c r="C37">
        <v>7</v>
      </c>
      <c r="D37" t="s">
        <v>40</v>
      </c>
      <c r="E37" t="s">
        <v>41</v>
      </c>
      <c r="F37" t="s">
        <v>48</v>
      </c>
      <c r="G37" s="4">
        <v>1.08</v>
      </c>
      <c r="H37" s="4">
        <v>0.02</v>
      </c>
      <c r="I37" s="4">
        <v>3.9999999999999994E-2</v>
      </c>
      <c r="J37" s="4">
        <v>0.06</v>
      </c>
      <c r="K37" s="4">
        <v>1.02</v>
      </c>
      <c r="L37" s="6">
        <v>5.56</v>
      </c>
      <c r="M37" s="6">
        <v>94.44</v>
      </c>
      <c r="N37" s="4">
        <v>0.21</v>
      </c>
      <c r="O37" s="4">
        <v>0.26</v>
      </c>
      <c r="P37" s="3">
        <v>11600</v>
      </c>
      <c r="Q37" s="6">
        <v>6.2</v>
      </c>
      <c r="S37" t="s">
        <v>41</v>
      </c>
    </row>
    <row r="38" spans="1:19" x14ac:dyDescent="0.4">
      <c r="A38">
        <v>2018</v>
      </c>
      <c r="B38">
        <v>30</v>
      </c>
      <c r="C38">
        <v>8</v>
      </c>
      <c r="D38" t="s">
        <v>40</v>
      </c>
      <c r="E38" t="s">
        <v>41</v>
      </c>
      <c r="F38" t="s">
        <v>48</v>
      </c>
      <c r="G38" s="4">
        <v>1.0899999999999999</v>
      </c>
      <c r="H38" s="4">
        <v>0.09</v>
      </c>
      <c r="I38" s="4">
        <v>0.16</v>
      </c>
      <c r="J38" s="4">
        <v>0.25</v>
      </c>
      <c r="K38" s="4">
        <v>0.84</v>
      </c>
      <c r="L38" s="6">
        <v>22.94</v>
      </c>
      <c r="M38" s="6">
        <v>77.06</v>
      </c>
      <c r="N38" s="4">
        <v>0.15</v>
      </c>
      <c r="O38" s="4">
        <v>0.08</v>
      </c>
      <c r="P38" s="3">
        <v>3160</v>
      </c>
      <c r="Q38" s="6">
        <v>5.3</v>
      </c>
      <c r="S38" t="s">
        <v>41</v>
      </c>
    </row>
    <row r="39" spans="1:19" x14ac:dyDescent="0.4">
      <c r="A39">
        <v>2018</v>
      </c>
      <c r="B39">
        <v>30</v>
      </c>
      <c r="C39">
        <v>9</v>
      </c>
      <c r="D39" t="s">
        <v>40</v>
      </c>
      <c r="E39" t="s">
        <v>41</v>
      </c>
      <c r="F39" t="s">
        <v>48</v>
      </c>
      <c r="G39" s="4">
        <v>2.41</v>
      </c>
      <c r="H39" s="4">
        <v>0.14000000000000001</v>
      </c>
      <c r="I39" s="4">
        <v>0.16999999999999998</v>
      </c>
      <c r="J39" s="4">
        <v>0.31</v>
      </c>
      <c r="K39" s="4">
        <v>2.1</v>
      </c>
      <c r="L39" s="6">
        <v>12.86</v>
      </c>
      <c r="M39" s="6">
        <v>87.14</v>
      </c>
      <c r="N39" s="4">
        <v>0.25</v>
      </c>
      <c r="O39" s="4">
        <v>0.43</v>
      </c>
      <c r="P39" s="3">
        <v>9740</v>
      </c>
      <c r="Q39" s="6">
        <v>4.9000000000000004</v>
      </c>
      <c r="S39" t="s">
        <v>41</v>
      </c>
    </row>
    <row r="40" spans="1:19" x14ac:dyDescent="0.4">
      <c r="A40">
        <v>2018</v>
      </c>
      <c r="B40">
        <v>30</v>
      </c>
      <c r="C40">
        <v>10</v>
      </c>
      <c r="D40" t="s">
        <v>40</v>
      </c>
      <c r="E40" t="s">
        <v>41</v>
      </c>
      <c r="F40" t="s">
        <v>48</v>
      </c>
      <c r="G40" s="4">
        <v>1.02</v>
      </c>
      <c r="H40" s="4">
        <v>0.11</v>
      </c>
      <c r="I40" s="4">
        <v>6.9999999999999993E-2</v>
      </c>
      <c r="J40" s="4">
        <v>0.18</v>
      </c>
      <c r="K40" s="4">
        <v>0.84</v>
      </c>
      <c r="L40" s="6">
        <v>17.649999999999999</v>
      </c>
      <c r="M40" s="6">
        <v>82.35</v>
      </c>
      <c r="N40" s="4">
        <v>0.14000000000000001</v>
      </c>
      <c r="O40" s="4">
        <v>0.12</v>
      </c>
      <c r="P40" s="3">
        <v>9480</v>
      </c>
      <c r="Q40" s="6">
        <v>4.9000000000000004</v>
      </c>
      <c r="S40" t="s">
        <v>41</v>
      </c>
    </row>
    <row r="41" spans="1:19" x14ac:dyDescent="0.4">
      <c r="A41">
        <v>2018</v>
      </c>
      <c r="B41">
        <v>30</v>
      </c>
      <c r="C41">
        <v>11</v>
      </c>
      <c r="D41" t="s">
        <v>40</v>
      </c>
      <c r="E41" t="s">
        <v>41</v>
      </c>
      <c r="F41" t="s">
        <v>48</v>
      </c>
      <c r="G41" s="4">
        <v>0.92999999999999994</v>
      </c>
      <c r="H41" s="4">
        <v>0.17</v>
      </c>
      <c r="I41" s="4">
        <v>0.17999999999999997</v>
      </c>
      <c r="J41" s="4">
        <v>0.35</v>
      </c>
      <c r="K41" s="4">
        <v>0.57999999999999996</v>
      </c>
      <c r="L41" s="6">
        <v>37.630000000000003</v>
      </c>
      <c r="M41" s="6">
        <v>62.37</v>
      </c>
      <c r="N41" s="4">
        <v>0.17</v>
      </c>
      <c r="O41" s="4">
        <v>0.09</v>
      </c>
      <c r="P41" s="3">
        <v>4080</v>
      </c>
      <c r="Q41" s="6">
        <v>5.0999999999999996</v>
      </c>
      <c r="S41" t="s">
        <v>41</v>
      </c>
    </row>
    <row r="42" spans="1:19" x14ac:dyDescent="0.4">
      <c r="A42">
        <v>2018</v>
      </c>
      <c r="B42">
        <v>30</v>
      </c>
      <c r="C42">
        <v>12</v>
      </c>
      <c r="D42" t="s">
        <v>40</v>
      </c>
      <c r="E42" t="s">
        <v>41</v>
      </c>
      <c r="F42" t="s">
        <v>48</v>
      </c>
      <c r="G42" s="4">
        <v>0.97</v>
      </c>
      <c r="H42" s="4">
        <v>0.22</v>
      </c>
      <c r="I42" s="4">
        <v>0.21</v>
      </c>
      <c r="J42" s="4">
        <v>0.43</v>
      </c>
      <c r="K42" s="4">
        <v>0.54</v>
      </c>
      <c r="L42" s="6">
        <v>44.33</v>
      </c>
      <c r="M42" s="6">
        <v>55.67</v>
      </c>
      <c r="N42" s="4">
        <v>0.12</v>
      </c>
      <c r="O42" s="4">
        <v>0.05</v>
      </c>
      <c r="P42" s="3">
        <v>2450</v>
      </c>
      <c r="Q42" s="6">
        <v>5.4</v>
      </c>
      <c r="S42" t="s">
        <v>41</v>
      </c>
    </row>
    <row r="43" spans="1:19" x14ac:dyDescent="0.4">
      <c r="A43">
        <v>2018</v>
      </c>
      <c r="B43">
        <v>31</v>
      </c>
      <c r="C43">
        <v>1</v>
      </c>
      <c r="D43" t="s">
        <v>40</v>
      </c>
      <c r="E43" t="s">
        <v>41</v>
      </c>
      <c r="F43" t="s">
        <v>48</v>
      </c>
      <c r="G43" s="4">
        <v>0.76</v>
      </c>
      <c r="H43" s="4">
        <v>0.2</v>
      </c>
      <c r="I43" s="4">
        <v>0.15999999999999998</v>
      </c>
      <c r="J43" s="4">
        <v>0.36</v>
      </c>
      <c r="K43" s="4">
        <v>0.4</v>
      </c>
      <c r="L43" s="6">
        <v>47.37</v>
      </c>
      <c r="M43" s="6">
        <v>52.63</v>
      </c>
      <c r="N43" s="4">
        <v>0.15</v>
      </c>
      <c r="O43" s="4">
        <v>0.05</v>
      </c>
      <c r="P43" s="3">
        <v>1440</v>
      </c>
      <c r="Q43" s="6">
        <v>5.2</v>
      </c>
      <c r="S43" t="s">
        <v>41</v>
      </c>
    </row>
    <row r="44" spans="1:19" x14ac:dyDescent="0.4">
      <c r="A44">
        <v>2018</v>
      </c>
      <c r="B44">
        <v>31</v>
      </c>
      <c r="C44">
        <v>2</v>
      </c>
      <c r="D44" t="s">
        <v>40</v>
      </c>
      <c r="E44" t="s">
        <v>41</v>
      </c>
      <c r="F44" t="s">
        <v>48</v>
      </c>
      <c r="G44" s="4">
        <v>2.65</v>
      </c>
      <c r="H44" s="4">
        <v>1.34</v>
      </c>
      <c r="I44" s="4">
        <v>0.65999999999999992</v>
      </c>
      <c r="J44" s="4">
        <v>2</v>
      </c>
      <c r="K44" s="4">
        <v>0.65</v>
      </c>
      <c r="L44" s="6">
        <v>75.47</v>
      </c>
      <c r="M44" s="6">
        <v>24.53</v>
      </c>
      <c r="N44" s="4">
        <v>0.23</v>
      </c>
      <c r="O44" s="4">
        <v>0.11</v>
      </c>
      <c r="P44" s="3">
        <v>1620</v>
      </c>
      <c r="Q44" s="6">
        <v>5.8</v>
      </c>
      <c r="S44" t="s">
        <v>41</v>
      </c>
    </row>
    <row r="45" spans="1:19" x14ac:dyDescent="0.4">
      <c r="A45">
        <v>2018</v>
      </c>
      <c r="B45">
        <v>31</v>
      </c>
      <c r="C45">
        <v>3</v>
      </c>
      <c r="D45" t="s">
        <v>40</v>
      </c>
      <c r="E45" t="s">
        <v>41</v>
      </c>
      <c r="F45" t="s">
        <v>48</v>
      </c>
      <c r="G45" s="4">
        <v>1.64</v>
      </c>
      <c r="H45" s="4">
        <v>0.48</v>
      </c>
      <c r="I45" s="4">
        <v>0</v>
      </c>
      <c r="J45" s="4">
        <v>0.48</v>
      </c>
      <c r="K45" s="4">
        <v>1.1599999999999999</v>
      </c>
      <c r="L45" s="6">
        <v>29.27</v>
      </c>
      <c r="M45" s="6">
        <v>70.73</v>
      </c>
      <c r="N45" s="4">
        <v>0.18</v>
      </c>
      <c r="O45" s="4">
        <v>0.11</v>
      </c>
      <c r="P45" s="3">
        <v>5360</v>
      </c>
      <c r="Q45" s="6">
        <v>5.9</v>
      </c>
      <c r="S45" t="s">
        <v>41</v>
      </c>
    </row>
    <row r="46" spans="1:19" x14ac:dyDescent="0.4">
      <c r="A46">
        <v>2018</v>
      </c>
      <c r="B46">
        <v>30</v>
      </c>
      <c r="C46">
        <v>4</v>
      </c>
      <c r="D46" t="s">
        <v>40</v>
      </c>
      <c r="E46" t="s">
        <v>41</v>
      </c>
      <c r="F46" t="s">
        <v>49</v>
      </c>
      <c r="G46" s="4">
        <v>1.41</v>
      </c>
      <c r="H46" s="4">
        <v>0.03</v>
      </c>
      <c r="I46" s="4">
        <v>0.12</v>
      </c>
      <c r="J46" s="4">
        <v>0.15</v>
      </c>
      <c r="K46" s="4">
        <v>1.26</v>
      </c>
      <c r="L46" s="6">
        <v>10.64</v>
      </c>
      <c r="M46" s="6">
        <v>89.36</v>
      </c>
      <c r="N46" s="4">
        <v>0.14000000000000001</v>
      </c>
      <c r="O46" s="4">
        <v>0.17</v>
      </c>
      <c r="P46" s="3">
        <v>18800</v>
      </c>
      <c r="Q46" s="6">
        <v>6.1</v>
      </c>
      <c r="S46" t="s">
        <v>41</v>
      </c>
    </row>
    <row r="47" spans="1:19" x14ac:dyDescent="0.4">
      <c r="A47">
        <v>2018</v>
      </c>
      <c r="B47">
        <v>30</v>
      </c>
      <c r="C47">
        <v>5</v>
      </c>
      <c r="D47" t="s">
        <v>40</v>
      </c>
      <c r="E47" t="s">
        <v>41</v>
      </c>
      <c r="F47" t="s">
        <v>49</v>
      </c>
      <c r="G47" s="4">
        <v>2.54</v>
      </c>
      <c r="H47" s="4">
        <v>0.01</v>
      </c>
      <c r="I47" s="4">
        <v>1.08</v>
      </c>
      <c r="J47" s="4">
        <v>1.0900000000000001</v>
      </c>
      <c r="K47" s="4">
        <v>1.45</v>
      </c>
      <c r="L47" s="6">
        <v>42.91</v>
      </c>
      <c r="M47" s="6">
        <v>57.09</v>
      </c>
      <c r="N47" s="4">
        <v>0.19</v>
      </c>
      <c r="O47" s="4">
        <v>0.12</v>
      </c>
      <c r="P47" s="3">
        <v>11200</v>
      </c>
      <c r="Q47" s="6">
        <v>6.1</v>
      </c>
      <c r="S47" t="s">
        <v>41</v>
      </c>
    </row>
    <row r="48" spans="1:19" x14ac:dyDescent="0.4">
      <c r="A48">
        <v>2018</v>
      </c>
      <c r="B48">
        <v>30</v>
      </c>
      <c r="C48">
        <v>6</v>
      </c>
      <c r="D48" t="s">
        <v>40</v>
      </c>
      <c r="E48" t="s">
        <v>41</v>
      </c>
      <c r="F48" t="s">
        <v>49</v>
      </c>
      <c r="G48" s="4">
        <v>1.1300000000000001</v>
      </c>
      <c r="H48" s="4">
        <v>0.06</v>
      </c>
      <c r="I48" s="4">
        <v>1.0000000000000009E-2</v>
      </c>
      <c r="J48" s="4">
        <v>7.0000000000000007E-2</v>
      </c>
      <c r="K48" s="4">
        <v>1.06</v>
      </c>
      <c r="L48" s="6">
        <v>6.19</v>
      </c>
      <c r="M48" s="6">
        <v>93.81</v>
      </c>
      <c r="N48" s="4">
        <v>0.22</v>
      </c>
      <c r="O48" s="4">
        <v>7.0000000000000007E-2</v>
      </c>
      <c r="P48" s="3">
        <v>8100</v>
      </c>
      <c r="Q48" s="6">
        <v>6</v>
      </c>
      <c r="S48" t="s">
        <v>41</v>
      </c>
    </row>
    <row r="49" spans="1:19" x14ac:dyDescent="0.4">
      <c r="A49">
        <v>2018</v>
      </c>
      <c r="B49">
        <v>30</v>
      </c>
      <c r="C49">
        <v>7</v>
      </c>
      <c r="D49" t="s">
        <v>40</v>
      </c>
      <c r="E49" t="s">
        <v>41</v>
      </c>
      <c r="F49" t="s">
        <v>49</v>
      </c>
      <c r="G49" s="4">
        <v>1.8099999999999998</v>
      </c>
      <c r="H49" s="4">
        <v>0.05</v>
      </c>
      <c r="I49" s="4">
        <v>0.12000000000000001</v>
      </c>
      <c r="J49" s="4">
        <v>0.17</v>
      </c>
      <c r="K49" s="4">
        <v>1.64</v>
      </c>
      <c r="L49" s="6">
        <v>9.39</v>
      </c>
      <c r="M49" s="6">
        <v>90.61</v>
      </c>
      <c r="N49" s="4">
        <v>0.19</v>
      </c>
      <c r="O49" s="4">
        <v>0.24</v>
      </c>
      <c r="P49" s="3">
        <v>13300</v>
      </c>
      <c r="Q49" s="6">
        <v>6.2</v>
      </c>
      <c r="S49" t="s">
        <v>41</v>
      </c>
    </row>
    <row r="50" spans="1:19" x14ac:dyDescent="0.4">
      <c r="A50">
        <v>2018</v>
      </c>
      <c r="B50">
        <v>30</v>
      </c>
      <c r="C50">
        <v>8</v>
      </c>
      <c r="D50" t="s">
        <v>40</v>
      </c>
      <c r="E50" t="s">
        <v>41</v>
      </c>
      <c r="F50" t="s">
        <v>49</v>
      </c>
      <c r="G50" s="4">
        <v>0.94</v>
      </c>
      <c r="H50" s="4">
        <v>0.11</v>
      </c>
      <c r="I50" s="4">
        <v>0.12000000000000001</v>
      </c>
      <c r="J50" s="4">
        <v>0.23</v>
      </c>
      <c r="K50" s="4">
        <v>0.71</v>
      </c>
      <c r="L50" s="6">
        <v>24.47</v>
      </c>
      <c r="M50" s="6">
        <v>75.53</v>
      </c>
      <c r="N50" s="4">
        <v>0.13</v>
      </c>
      <c r="O50" s="4">
        <v>0.05</v>
      </c>
      <c r="P50" s="3">
        <v>3970</v>
      </c>
      <c r="Q50" s="6">
        <v>5.3</v>
      </c>
      <c r="S50" t="s">
        <v>41</v>
      </c>
    </row>
    <row r="51" spans="1:19" x14ac:dyDescent="0.4">
      <c r="A51">
        <v>2018</v>
      </c>
      <c r="B51">
        <v>30</v>
      </c>
      <c r="C51">
        <v>9</v>
      </c>
      <c r="D51" t="s">
        <v>40</v>
      </c>
      <c r="E51" t="s">
        <v>41</v>
      </c>
      <c r="F51" t="s">
        <v>49</v>
      </c>
      <c r="G51" s="4">
        <v>3.5999999999999996</v>
      </c>
      <c r="H51" s="4">
        <v>0.09</v>
      </c>
      <c r="I51" s="4">
        <v>0.19000000000000003</v>
      </c>
      <c r="J51" s="4">
        <v>0.28000000000000003</v>
      </c>
      <c r="K51" s="4">
        <v>3.32</v>
      </c>
      <c r="L51" s="6">
        <v>7.78</v>
      </c>
      <c r="M51" s="6">
        <v>92.22</v>
      </c>
      <c r="N51" s="4">
        <v>0.36</v>
      </c>
      <c r="O51" s="4">
        <v>0.68</v>
      </c>
      <c r="P51" s="3">
        <v>14900</v>
      </c>
      <c r="Q51" s="6">
        <v>5.4</v>
      </c>
      <c r="S51" t="s">
        <v>41</v>
      </c>
    </row>
    <row r="52" spans="1:19" x14ac:dyDescent="0.4">
      <c r="A52">
        <v>2018</v>
      </c>
      <c r="B52">
        <v>30</v>
      </c>
      <c r="C52">
        <v>10</v>
      </c>
      <c r="D52" t="s">
        <v>40</v>
      </c>
      <c r="E52" t="s">
        <v>41</v>
      </c>
      <c r="F52" t="s">
        <v>49</v>
      </c>
      <c r="G52" s="4">
        <v>1.42</v>
      </c>
      <c r="H52" s="4">
        <v>0.02</v>
      </c>
      <c r="I52" s="4">
        <v>0.15000000000000002</v>
      </c>
      <c r="J52" s="4">
        <v>0.17</v>
      </c>
      <c r="K52" s="4">
        <v>1.25</v>
      </c>
      <c r="L52" s="6">
        <v>11.97</v>
      </c>
      <c r="M52" s="6">
        <v>88.03</v>
      </c>
      <c r="N52" s="4">
        <v>0.14000000000000001</v>
      </c>
      <c r="O52" s="4">
        <v>0.12</v>
      </c>
      <c r="P52" s="3">
        <v>13100</v>
      </c>
      <c r="Q52" s="6">
        <v>5.7</v>
      </c>
      <c r="S52" t="s">
        <v>41</v>
      </c>
    </row>
    <row r="53" spans="1:19" x14ac:dyDescent="0.4">
      <c r="A53">
        <v>2018</v>
      </c>
      <c r="B53">
        <v>30</v>
      </c>
      <c r="C53">
        <v>11</v>
      </c>
      <c r="D53" t="s">
        <v>40</v>
      </c>
      <c r="E53" t="s">
        <v>41</v>
      </c>
      <c r="F53" t="s">
        <v>49</v>
      </c>
      <c r="G53" s="4">
        <v>0.89999999999999991</v>
      </c>
      <c r="H53" s="4">
        <v>7.0000000000000007E-2</v>
      </c>
      <c r="I53" s="4">
        <v>0.13999999999999999</v>
      </c>
      <c r="J53" s="4">
        <v>0.21</v>
      </c>
      <c r="K53" s="4">
        <v>0.69</v>
      </c>
      <c r="L53" s="6">
        <v>23.33</v>
      </c>
      <c r="M53" s="6">
        <v>76.67</v>
      </c>
      <c r="N53" s="4">
        <v>0.1</v>
      </c>
      <c r="O53" s="4">
        <v>0.06</v>
      </c>
      <c r="P53" s="3">
        <v>4160</v>
      </c>
      <c r="Q53" s="6">
        <v>6.2</v>
      </c>
      <c r="S53" t="s">
        <v>41</v>
      </c>
    </row>
    <row r="54" spans="1:19" x14ac:dyDescent="0.4">
      <c r="A54">
        <v>2018</v>
      </c>
      <c r="B54">
        <v>30</v>
      </c>
      <c r="C54">
        <v>12</v>
      </c>
      <c r="D54" t="s">
        <v>40</v>
      </c>
      <c r="E54" t="s">
        <v>41</v>
      </c>
      <c r="F54" t="s">
        <v>49</v>
      </c>
      <c r="G54" s="4">
        <v>1.52</v>
      </c>
      <c r="H54" s="4">
        <v>0.48</v>
      </c>
      <c r="I54" s="4">
        <v>0.41000000000000003</v>
      </c>
      <c r="J54" s="4">
        <v>0.89</v>
      </c>
      <c r="K54" s="4">
        <v>0.63</v>
      </c>
      <c r="L54" s="6">
        <v>58.55</v>
      </c>
      <c r="M54" s="6">
        <v>41.45</v>
      </c>
      <c r="N54" s="4">
        <v>0.09</v>
      </c>
      <c r="O54" s="4">
        <v>0.04</v>
      </c>
      <c r="P54" s="3">
        <v>2860</v>
      </c>
      <c r="Q54" s="6">
        <v>6.3</v>
      </c>
      <c r="S54" t="s">
        <v>41</v>
      </c>
    </row>
    <row r="55" spans="1:19" x14ac:dyDescent="0.4">
      <c r="A55">
        <v>2018</v>
      </c>
      <c r="B55">
        <v>31</v>
      </c>
      <c r="C55">
        <v>1</v>
      </c>
      <c r="D55" t="s">
        <v>40</v>
      </c>
      <c r="E55" t="s">
        <v>41</v>
      </c>
      <c r="F55" t="s">
        <v>49</v>
      </c>
      <c r="G55" s="4">
        <v>1.43</v>
      </c>
      <c r="H55" s="4">
        <v>0.59</v>
      </c>
      <c r="I55" s="4">
        <v>0.37</v>
      </c>
      <c r="J55" s="4">
        <v>0.96</v>
      </c>
      <c r="K55" s="4">
        <v>0.47</v>
      </c>
      <c r="L55" s="6">
        <v>67.13</v>
      </c>
      <c r="M55" s="6">
        <v>32.869999999999997</v>
      </c>
      <c r="N55" s="4">
        <v>0.15</v>
      </c>
      <c r="O55" s="4">
        <v>0.05</v>
      </c>
      <c r="P55" s="3">
        <v>1980</v>
      </c>
      <c r="Q55" s="6">
        <v>5.9</v>
      </c>
      <c r="S55" t="s">
        <v>41</v>
      </c>
    </row>
    <row r="56" spans="1:19" x14ac:dyDescent="0.4">
      <c r="A56">
        <v>2018</v>
      </c>
      <c r="B56">
        <v>31</v>
      </c>
      <c r="C56">
        <v>2</v>
      </c>
      <c r="D56" t="s">
        <v>40</v>
      </c>
      <c r="E56" t="s">
        <v>41</v>
      </c>
      <c r="F56" t="s">
        <v>49</v>
      </c>
      <c r="G56" s="4">
        <v>2.7</v>
      </c>
      <c r="H56" s="4">
        <v>1.45</v>
      </c>
      <c r="I56" s="4">
        <v>0.77000000000000024</v>
      </c>
      <c r="J56" s="4">
        <v>2.2200000000000002</v>
      </c>
      <c r="K56" s="4">
        <v>0.48</v>
      </c>
      <c r="L56" s="6">
        <v>82.22</v>
      </c>
      <c r="M56" s="6">
        <v>17.78</v>
      </c>
      <c r="N56" s="4">
        <v>0.09</v>
      </c>
      <c r="O56" s="4">
        <v>0.05</v>
      </c>
      <c r="P56" s="3">
        <v>1920</v>
      </c>
      <c r="Q56" s="6">
        <v>7</v>
      </c>
      <c r="S56" t="s">
        <v>41</v>
      </c>
    </row>
    <row r="57" spans="1:19" x14ac:dyDescent="0.4">
      <c r="A57">
        <v>2018</v>
      </c>
      <c r="B57">
        <v>31</v>
      </c>
      <c r="C57">
        <v>3</v>
      </c>
      <c r="D57" t="s">
        <v>40</v>
      </c>
      <c r="E57" t="s">
        <v>41</v>
      </c>
      <c r="F57" t="s">
        <v>49</v>
      </c>
      <c r="G57" s="4">
        <v>2.2000000000000002</v>
      </c>
      <c r="H57" s="4">
        <v>0.21</v>
      </c>
      <c r="I57" s="4">
        <v>0.92999999999999994</v>
      </c>
      <c r="J57" s="4">
        <v>1.1399999999999999</v>
      </c>
      <c r="K57" s="4">
        <v>1.06</v>
      </c>
      <c r="L57" s="6">
        <v>51.82</v>
      </c>
      <c r="M57" s="6">
        <v>48.18</v>
      </c>
      <c r="N57" s="4">
        <v>0.11</v>
      </c>
      <c r="O57" s="4">
        <v>0.1</v>
      </c>
      <c r="P57" s="3">
        <v>7020</v>
      </c>
      <c r="Q57" s="6">
        <v>6</v>
      </c>
      <c r="S57" t="s">
        <v>41</v>
      </c>
    </row>
    <row r="58" spans="1:19" x14ac:dyDescent="0.4">
      <c r="A58">
        <v>2018</v>
      </c>
      <c r="B58">
        <v>30</v>
      </c>
      <c r="C58">
        <v>4</v>
      </c>
      <c r="D58" t="s">
        <v>40</v>
      </c>
      <c r="E58" t="s">
        <v>41</v>
      </c>
      <c r="F58" t="s">
        <v>50</v>
      </c>
      <c r="G58" s="4">
        <v>3.27</v>
      </c>
      <c r="H58" s="4">
        <v>0.02</v>
      </c>
      <c r="I58" s="4">
        <v>0.17</v>
      </c>
      <c r="J58" s="4">
        <v>0.19</v>
      </c>
      <c r="K58" s="4">
        <v>3.08</v>
      </c>
      <c r="L58" s="6">
        <v>5.81</v>
      </c>
      <c r="M58" s="6">
        <v>94.19</v>
      </c>
      <c r="N58" s="4">
        <v>0.16</v>
      </c>
      <c r="O58" s="4">
        <v>0.2</v>
      </c>
      <c r="P58" s="3">
        <v>19600</v>
      </c>
      <c r="Q58" s="6">
        <v>6.3</v>
      </c>
      <c r="S58" t="s">
        <v>41</v>
      </c>
    </row>
    <row r="59" spans="1:19" x14ac:dyDescent="0.4">
      <c r="A59">
        <v>2018</v>
      </c>
      <c r="B59">
        <v>30</v>
      </c>
      <c r="C59">
        <v>5</v>
      </c>
      <c r="D59" t="s">
        <v>40</v>
      </c>
      <c r="E59" t="s">
        <v>41</v>
      </c>
      <c r="F59" t="s">
        <v>50</v>
      </c>
      <c r="G59" s="4">
        <v>2.9099999999999997</v>
      </c>
      <c r="H59" s="4">
        <v>7.0000000000000007E-2</v>
      </c>
      <c r="I59" s="4">
        <v>3.9999999999999994E-2</v>
      </c>
      <c r="J59" s="4">
        <v>0.11</v>
      </c>
      <c r="K59" s="4">
        <v>2.8</v>
      </c>
      <c r="L59" s="6">
        <v>3.78</v>
      </c>
      <c r="M59" s="6">
        <v>96.22</v>
      </c>
      <c r="N59" s="4">
        <v>0.17</v>
      </c>
      <c r="O59" s="4">
        <v>0.12</v>
      </c>
      <c r="P59" s="3">
        <v>13400</v>
      </c>
      <c r="Q59" s="6">
        <v>6.4</v>
      </c>
      <c r="S59" t="s">
        <v>41</v>
      </c>
    </row>
    <row r="60" spans="1:19" x14ac:dyDescent="0.4">
      <c r="A60">
        <v>2018</v>
      </c>
      <c r="B60">
        <v>30</v>
      </c>
      <c r="C60">
        <v>6</v>
      </c>
      <c r="D60" t="s">
        <v>40</v>
      </c>
      <c r="E60" t="s">
        <v>41</v>
      </c>
      <c r="F60" t="s">
        <v>50</v>
      </c>
      <c r="G60" s="4">
        <v>2.2399999999999998</v>
      </c>
      <c r="H60" s="4">
        <v>0.1</v>
      </c>
      <c r="I60" s="4">
        <v>0.09</v>
      </c>
      <c r="J60" s="4">
        <v>0.19</v>
      </c>
      <c r="K60" s="4">
        <v>2.0499999999999998</v>
      </c>
      <c r="L60" s="6">
        <v>8.48</v>
      </c>
      <c r="M60" s="6">
        <v>91.52</v>
      </c>
      <c r="N60" s="4">
        <v>0.28999999999999998</v>
      </c>
      <c r="O60" s="4">
        <v>0.08</v>
      </c>
      <c r="P60" s="3">
        <v>9160</v>
      </c>
      <c r="Q60" s="6">
        <v>6.5</v>
      </c>
      <c r="S60" t="s">
        <v>41</v>
      </c>
    </row>
    <row r="61" spans="1:19" x14ac:dyDescent="0.4">
      <c r="A61">
        <v>2018</v>
      </c>
      <c r="B61">
        <v>30</v>
      </c>
      <c r="C61">
        <v>7</v>
      </c>
      <c r="D61" t="s">
        <v>40</v>
      </c>
      <c r="E61" t="s">
        <v>41</v>
      </c>
      <c r="F61" t="s">
        <v>50</v>
      </c>
      <c r="G61" s="4">
        <v>2.38</v>
      </c>
      <c r="H61" s="4">
        <v>0.13</v>
      </c>
      <c r="I61" s="4">
        <v>0.22999999999999998</v>
      </c>
      <c r="J61" s="4">
        <v>0.36</v>
      </c>
      <c r="K61" s="4">
        <v>2.02</v>
      </c>
      <c r="L61" s="6">
        <v>15.13</v>
      </c>
      <c r="M61" s="6">
        <v>84.87</v>
      </c>
      <c r="N61" s="4">
        <v>0.2</v>
      </c>
      <c r="O61" s="4">
        <v>0.21</v>
      </c>
      <c r="P61" s="3">
        <v>11000</v>
      </c>
      <c r="Q61" s="6">
        <v>5.8</v>
      </c>
      <c r="S61" t="s">
        <v>41</v>
      </c>
    </row>
    <row r="62" spans="1:19" x14ac:dyDescent="0.4">
      <c r="A62">
        <v>2018</v>
      </c>
      <c r="B62">
        <v>30</v>
      </c>
      <c r="C62">
        <v>8</v>
      </c>
      <c r="D62" t="s">
        <v>40</v>
      </c>
      <c r="E62" t="s">
        <v>41</v>
      </c>
      <c r="F62" t="s">
        <v>50</v>
      </c>
      <c r="G62" s="4">
        <v>1.68</v>
      </c>
      <c r="H62" s="4">
        <v>0.2</v>
      </c>
      <c r="I62" s="4">
        <v>0.25</v>
      </c>
      <c r="J62" s="4">
        <v>0.45</v>
      </c>
      <c r="K62" s="4">
        <v>1.23</v>
      </c>
      <c r="L62" s="6">
        <v>26.79</v>
      </c>
      <c r="M62" s="6">
        <v>73.209999999999994</v>
      </c>
      <c r="N62" s="4">
        <v>0.17</v>
      </c>
      <c r="O62" s="4">
        <v>0.06</v>
      </c>
      <c r="P62" s="3">
        <v>2760</v>
      </c>
      <c r="Q62" s="6">
        <v>6.9</v>
      </c>
      <c r="S62" t="s">
        <v>41</v>
      </c>
    </row>
    <row r="63" spans="1:19" x14ac:dyDescent="0.4">
      <c r="A63">
        <v>2018</v>
      </c>
      <c r="B63">
        <v>30</v>
      </c>
      <c r="C63">
        <v>9</v>
      </c>
      <c r="D63" t="s">
        <v>40</v>
      </c>
      <c r="E63" t="s">
        <v>41</v>
      </c>
      <c r="F63" t="s">
        <v>50</v>
      </c>
      <c r="G63" s="4">
        <v>4.83</v>
      </c>
      <c r="H63" s="4">
        <v>0.12</v>
      </c>
      <c r="I63" s="4">
        <v>0.16000000000000003</v>
      </c>
      <c r="J63" s="4">
        <v>0.28000000000000003</v>
      </c>
      <c r="K63" s="4">
        <v>4.55</v>
      </c>
      <c r="L63" s="6">
        <v>5.8</v>
      </c>
      <c r="M63" s="6">
        <v>94.2</v>
      </c>
      <c r="N63" s="4">
        <v>0.42</v>
      </c>
      <c r="O63" s="4">
        <v>0.65</v>
      </c>
      <c r="P63" s="3">
        <v>11000</v>
      </c>
      <c r="Q63" s="6">
        <v>5</v>
      </c>
      <c r="S63" t="s">
        <v>41</v>
      </c>
    </row>
    <row r="64" spans="1:19" x14ac:dyDescent="0.4">
      <c r="A64">
        <v>2018</v>
      </c>
      <c r="B64">
        <v>30</v>
      </c>
      <c r="C64">
        <v>10</v>
      </c>
      <c r="D64" t="s">
        <v>40</v>
      </c>
      <c r="E64" t="s">
        <v>41</v>
      </c>
      <c r="F64" t="s">
        <v>50</v>
      </c>
      <c r="G64" s="4">
        <v>2.2799999999999998</v>
      </c>
      <c r="H64" s="4">
        <v>0.06</v>
      </c>
      <c r="I64" s="4">
        <v>0.21000000000000002</v>
      </c>
      <c r="J64" s="4">
        <v>0.27</v>
      </c>
      <c r="K64" s="4">
        <v>2.0099999999999998</v>
      </c>
      <c r="L64" s="6">
        <v>11.84</v>
      </c>
      <c r="M64" s="6">
        <v>88.16</v>
      </c>
      <c r="N64" s="4">
        <v>0.13</v>
      </c>
      <c r="O64" s="4">
        <v>0.11</v>
      </c>
      <c r="P64" s="3">
        <v>9680</v>
      </c>
      <c r="Q64" s="6">
        <v>6.1</v>
      </c>
      <c r="S64" t="s">
        <v>41</v>
      </c>
    </row>
    <row r="65" spans="1:19" x14ac:dyDescent="0.4">
      <c r="A65">
        <v>2018</v>
      </c>
      <c r="B65">
        <v>30</v>
      </c>
      <c r="C65">
        <v>11</v>
      </c>
      <c r="D65" t="s">
        <v>40</v>
      </c>
      <c r="E65" t="s">
        <v>41</v>
      </c>
      <c r="F65" t="s">
        <v>50</v>
      </c>
      <c r="G65" s="4">
        <v>2.54</v>
      </c>
      <c r="H65" s="4">
        <v>0.28999999999999998</v>
      </c>
      <c r="I65" s="4">
        <v>0.51</v>
      </c>
      <c r="J65" s="4">
        <v>0.8</v>
      </c>
      <c r="K65" s="4">
        <v>1.74</v>
      </c>
      <c r="L65" s="6">
        <v>31.5</v>
      </c>
      <c r="M65" s="6">
        <v>68.5</v>
      </c>
      <c r="N65" s="4">
        <v>0.2</v>
      </c>
      <c r="O65" s="4">
        <v>0.11</v>
      </c>
      <c r="P65" s="3">
        <v>3220</v>
      </c>
      <c r="Q65" s="6">
        <v>6.5</v>
      </c>
      <c r="S65" t="s">
        <v>41</v>
      </c>
    </row>
    <row r="66" spans="1:19" x14ac:dyDescent="0.4">
      <c r="A66">
        <v>2018</v>
      </c>
      <c r="B66">
        <v>30</v>
      </c>
      <c r="C66">
        <v>12</v>
      </c>
      <c r="D66" t="s">
        <v>40</v>
      </c>
      <c r="E66" t="s">
        <v>41</v>
      </c>
      <c r="F66" t="s">
        <v>50</v>
      </c>
      <c r="G66" s="4">
        <v>5.34</v>
      </c>
      <c r="H66" s="4">
        <v>0.09</v>
      </c>
      <c r="I66" s="4">
        <v>0.26</v>
      </c>
      <c r="J66" s="4">
        <v>0.35</v>
      </c>
      <c r="K66" s="4">
        <v>4.99</v>
      </c>
      <c r="L66" s="6">
        <v>6.55</v>
      </c>
      <c r="M66" s="6">
        <v>93.45</v>
      </c>
      <c r="N66" s="4">
        <v>0.13</v>
      </c>
      <c r="O66" s="4">
        <v>0.05</v>
      </c>
      <c r="P66" s="3">
        <v>2000</v>
      </c>
      <c r="Q66" s="6">
        <v>6.6</v>
      </c>
      <c r="S66" t="s">
        <v>41</v>
      </c>
    </row>
    <row r="67" spans="1:19" x14ac:dyDescent="0.4">
      <c r="A67">
        <v>2018</v>
      </c>
      <c r="B67">
        <v>31</v>
      </c>
      <c r="C67">
        <v>1</v>
      </c>
      <c r="D67" t="s">
        <v>40</v>
      </c>
      <c r="E67" t="s">
        <v>41</v>
      </c>
      <c r="F67" t="s">
        <v>50</v>
      </c>
      <c r="G67" s="4">
        <v>1.5699999999999998</v>
      </c>
      <c r="H67" s="4">
        <v>0.2</v>
      </c>
      <c r="I67" s="4">
        <v>0.52</v>
      </c>
      <c r="J67" s="4">
        <v>0.72</v>
      </c>
      <c r="K67" s="4">
        <v>0.85</v>
      </c>
      <c r="L67" s="6">
        <v>45.86</v>
      </c>
      <c r="M67" s="6">
        <v>54.14</v>
      </c>
      <c r="N67" s="4">
        <v>0.13</v>
      </c>
      <c r="O67" s="4">
        <v>0.05</v>
      </c>
      <c r="P67" s="3">
        <v>1040</v>
      </c>
      <c r="Q67" s="6">
        <v>6.1</v>
      </c>
      <c r="S67" t="s">
        <v>41</v>
      </c>
    </row>
    <row r="68" spans="1:19" x14ac:dyDescent="0.4">
      <c r="A68">
        <v>2018</v>
      </c>
      <c r="B68">
        <v>31</v>
      </c>
      <c r="C68">
        <v>2</v>
      </c>
      <c r="D68" t="s">
        <v>40</v>
      </c>
      <c r="E68" t="s">
        <v>41</v>
      </c>
      <c r="F68" t="s">
        <v>50</v>
      </c>
      <c r="G68" s="4">
        <v>3.17</v>
      </c>
      <c r="H68" s="4">
        <v>0.09</v>
      </c>
      <c r="I68" s="4">
        <v>0.17</v>
      </c>
      <c r="J68" s="4">
        <v>0.26</v>
      </c>
      <c r="K68" s="4">
        <v>2.91</v>
      </c>
      <c r="L68" s="6">
        <v>8.1999999999999993</v>
      </c>
      <c r="M68" s="6">
        <v>91.8</v>
      </c>
      <c r="N68" s="4">
        <v>0.18</v>
      </c>
      <c r="O68" s="4">
        <v>0.08</v>
      </c>
      <c r="P68" s="3">
        <v>1760</v>
      </c>
      <c r="Q68" s="6">
        <v>6.5</v>
      </c>
      <c r="S68" t="s">
        <v>41</v>
      </c>
    </row>
    <row r="69" spans="1:19" x14ac:dyDescent="0.4">
      <c r="A69">
        <v>2018</v>
      </c>
      <c r="B69">
        <v>31</v>
      </c>
      <c r="C69">
        <v>3</v>
      </c>
      <c r="D69" t="s">
        <v>40</v>
      </c>
      <c r="E69" t="s">
        <v>41</v>
      </c>
      <c r="F69" t="s">
        <v>50</v>
      </c>
      <c r="G69" s="4">
        <v>2.02</v>
      </c>
      <c r="H69" s="4">
        <v>4.0000000000000001E-3</v>
      </c>
      <c r="I69" s="4">
        <v>0.66600000000000004</v>
      </c>
      <c r="J69" s="4">
        <v>0.67</v>
      </c>
      <c r="K69" s="4">
        <v>1.35</v>
      </c>
      <c r="L69" s="6">
        <v>33.17</v>
      </c>
      <c r="M69" s="6">
        <v>66.83</v>
      </c>
      <c r="N69" s="4">
        <v>0.18</v>
      </c>
      <c r="O69" s="4">
        <v>0.09</v>
      </c>
      <c r="P69" s="3">
        <v>4460</v>
      </c>
      <c r="Q69" s="6">
        <v>6.5</v>
      </c>
      <c r="S69" t="s">
        <v>41</v>
      </c>
    </row>
    <row r="70" spans="1:19" x14ac:dyDescent="0.4">
      <c r="A70">
        <v>2018</v>
      </c>
      <c r="B70">
        <v>30</v>
      </c>
      <c r="C70">
        <v>4</v>
      </c>
      <c r="D70" t="s">
        <v>40</v>
      </c>
      <c r="E70" t="s">
        <v>41</v>
      </c>
      <c r="F70" t="s">
        <v>51</v>
      </c>
      <c r="G70" s="4">
        <v>2.11</v>
      </c>
      <c r="H70" s="4">
        <v>0.08</v>
      </c>
      <c r="I70" s="4">
        <v>0.15000000000000002</v>
      </c>
      <c r="J70" s="4">
        <v>0.23</v>
      </c>
      <c r="K70" s="4">
        <v>1.88</v>
      </c>
      <c r="L70" s="6">
        <v>10.9</v>
      </c>
      <c r="M70" s="6">
        <v>89.1</v>
      </c>
      <c r="N70" s="4">
        <v>0.14000000000000001</v>
      </c>
      <c r="O70" s="4">
        <v>0.14000000000000001</v>
      </c>
      <c r="P70" s="3">
        <v>17000</v>
      </c>
      <c r="Q70" s="6">
        <v>6.8</v>
      </c>
      <c r="S70" t="s">
        <v>41</v>
      </c>
    </row>
    <row r="71" spans="1:19" x14ac:dyDescent="0.4">
      <c r="A71">
        <v>2018</v>
      </c>
      <c r="B71">
        <v>30</v>
      </c>
      <c r="C71">
        <v>5</v>
      </c>
      <c r="D71" t="s">
        <v>40</v>
      </c>
      <c r="E71" t="s">
        <v>41</v>
      </c>
      <c r="F71" t="s">
        <v>51</v>
      </c>
      <c r="G71" s="4">
        <v>2.2999999999999998</v>
      </c>
      <c r="H71" s="4">
        <v>0.04</v>
      </c>
      <c r="I71" s="4">
        <v>1.02</v>
      </c>
      <c r="J71" s="4">
        <v>1.06</v>
      </c>
      <c r="K71" s="4">
        <v>1.24</v>
      </c>
      <c r="L71" s="6">
        <v>46.09</v>
      </c>
      <c r="M71" s="6">
        <v>53.91</v>
      </c>
      <c r="N71" s="4">
        <v>0.18</v>
      </c>
      <c r="O71" s="4">
        <v>0.06</v>
      </c>
      <c r="P71" s="3">
        <v>10800</v>
      </c>
      <c r="Q71" s="6">
        <v>6.4</v>
      </c>
      <c r="S71" t="s">
        <v>41</v>
      </c>
    </row>
    <row r="72" spans="1:19" x14ac:dyDescent="0.4">
      <c r="A72">
        <v>2018</v>
      </c>
      <c r="B72">
        <v>30</v>
      </c>
      <c r="C72">
        <v>6</v>
      </c>
      <c r="D72" t="s">
        <v>40</v>
      </c>
      <c r="E72" t="s">
        <v>41</v>
      </c>
      <c r="F72" t="s">
        <v>51</v>
      </c>
      <c r="G72" s="4">
        <v>1.22</v>
      </c>
      <c r="H72" s="4">
        <v>0.17</v>
      </c>
      <c r="I72" s="4">
        <v>0.1</v>
      </c>
      <c r="J72" s="4">
        <v>0.27</v>
      </c>
      <c r="K72" s="4">
        <v>0.95</v>
      </c>
      <c r="L72" s="6">
        <v>22.13</v>
      </c>
      <c r="M72" s="6">
        <v>77.87</v>
      </c>
      <c r="N72" s="4">
        <v>0.25</v>
      </c>
      <c r="O72" s="4">
        <v>0.04</v>
      </c>
      <c r="P72" s="3">
        <v>8060</v>
      </c>
      <c r="Q72" s="6">
        <v>5.8</v>
      </c>
      <c r="S72" t="s">
        <v>41</v>
      </c>
    </row>
    <row r="73" spans="1:19" x14ac:dyDescent="0.4">
      <c r="A73">
        <v>2018</v>
      </c>
      <c r="B73">
        <v>30</v>
      </c>
      <c r="C73">
        <v>7</v>
      </c>
      <c r="D73" t="s">
        <v>40</v>
      </c>
      <c r="E73" t="s">
        <v>41</v>
      </c>
      <c r="F73" t="s">
        <v>51</v>
      </c>
      <c r="G73" s="4">
        <v>1.7</v>
      </c>
      <c r="H73" s="4">
        <v>0.04</v>
      </c>
      <c r="I73" s="4">
        <v>0.39</v>
      </c>
      <c r="J73" s="4">
        <v>0.43</v>
      </c>
      <c r="K73" s="4">
        <v>1.27</v>
      </c>
      <c r="L73" s="6">
        <v>25.29</v>
      </c>
      <c r="M73" s="6">
        <v>74.709999999999994</v>
      </c>
      <c r="N73" s="4">
        <v>0.12</v>
      </c>
      <c r="O73" s="4">
        <v>0.14000000000000001</v>
      </c>
      <c r="P73" s="3">
        <v>11800</v>
      </c>
      <c r="Q73" s="6">
        <v>6.2</v>
      </c>
      <c r="S73" t="s">
        <v>41</v>
      </c>
    </row>
    <row r="74" spans="1:19" x14ac:dyDescent="0.4">
      <c r="A74">
        <v>2018</v>
      </c>
      <c r="B74">
        <v>30</v>
      </c>
      <c r="C74">
        <v>8</v>
      </c>
      <c r="D74" t="s">
        <v>40</v>
      </c>
      <c r="E74" t="s">
        <v>41</v>
      </c>
      <c r="F74" t="s">
        <v>51</v>
      </c>
      <c r="G74" s="4">
        <v>1.99</v>
      </c>
      <c r="H74" s="4">
        <v>0.11</v>
      </c>
      <c r="I74" s="4">
        <v>0.92</v>
      </c>
      <c r="J74" s="4">
        <v>1.03</v>
      </c>
      <c r="K74" s="4">
        <v>0.96</v>
      </c>
      <c r="L74" s="6">
        <v>51.76</v>
      </c>
      <c r="M74" s="6">
        <v>48.24</v>
      </c>
      <c r="N74" s="4">
        <v>0.15</v>
      </c>
      <c r="O74" s="4">
        <v>0.04</v>
      </c>
      <c r="P74" s="3">
        <v>3800</v>
      </c>
      <c r="Q74" s="6">
        <v>6.8</v>
      </c>
      <c r="S74" t="s">
        <v>41</v>
      </c>
    </row>
    <row r="75" spans="1:19" x14ac:dyDescent="0.4">
      <c r="A75">
        <v>2018</v>
      </c>
      <c r="B75">
        <v>30</v>
      </c>
      <c r="C75">
        <v>9</v>
      </c>
      <c r="D75" t="s">
        <v>40</v>
      </c>
      <c r="E75" t="s">
        <v>41</v>
      </c>
      <c r="F75" t="s">
        <v>51</v>
      </c>
      <c r="G75" s="4">
        <v>2.58</v>
      </c>
      <c r="H75" s="4">
        <v>7.0000000000000007E-2</v>
      </c>
      <c r="I75" s="4">
        <v>0.45</v>
      </c>
      <c r="J75" s="4">
        <v>0.52</v>
      </c>
      <c r="K75" s="4">
        <v>2.06</v>
      </c>
      <c r="L75" s="6">
        <v>20.16</v>
      </c>
      <c r="M75" s="6">
        <v>79.84</v>
      </c>
      <c r="N75" s="4">
        <v>0.28000000000000003</v>
      </c>
      <c r="O75" s="4">
        <v>0.34</v>
      </c>
      <c r="P75" s="3">
        <v>12200</v>
      </c>
      <c r="Q75" s="6">
        <v>5.7</v>
      </c>
      <c r="S75" t="s">
        <v>41</v>
      </c>
    </row>
    <row r="76" spans="1:19" x14ac:dyDescent="0.4">
      <c r="A76">
        <v>2018</v>
      </c>
      <c r="B76">
        <v>30</v>
      </c>
      <c r="C76">
        <v>10</v>
      </c>
      <c r="D76" t="s">
        <v>40</v>
      </c>
      <c r="E76" t="s">
        <v>41</v>
      </c>
      <c r="F76" t="s">
        <v>51</v>
      </c>
      <c r="G76" s="4">
        <v>1.55</v>
      </c>
      <c r="H76" s="4">
        <v>0.03</v>
      </c>
      <c r="I76" s="4">
        <v>0.31000000000000005</v>
      </c>
      <c r="J76" s="4">
        <v>0.34</v>
      </c>
      <c r="K76" s="4">
        <v>1.21</v>
      </c>
      <c r="L76" s="6">
        <v>21.94</v>
      </c>
      <c r="M76" s="6">
        <v>78.06</v>
      </c>
      <c r="N76" s="4">
        <v>0.12</v>
      </c>
      <c r="O76" s="4">
        <v>0.09</v>
      </c>
      <c r="P76" s="3">
        <v>10300</v>
      </c>
      <c r="Q76" s="6">
        <v>5.9</v>
      </c>
      <c r="S76" t="s">
        <v>41</v>
      </c>
    </row>
    <row r="77" spans="1:19" x14ac:dyDescent="0.4">
      <c r="A77">
        <v>2018</v>
      </c>
      <c r="B77">
        <v>30</v>
      </c>
      <c r="C77">
        <v>11</v>
      </c>
      <c r="D77" t="s">
        <v>40</v>
      </c>
      <c r="E77" t="s">
        <v>41</v>
      </c>
      <c r="F77" t="s">
        <v>51</v>
      </c>
      <c r="G77" s="4">
        <v>1.1499999999999999</v>
      </c>
      <c r="H77" s="4">
        <v>7.0000000000000007E-2</v>
      </c>
      <c r="I77" s="4">
        <v>0.22999999999999998</v>
      </c>
      <c r="J77" s="4">
        <v>0.3</v>
      </c>
      <c r="K77" s="4">
        <v>0.85</v>
      </c>
      <c r="L77" s="6">
        <v>26.09</v>
      </c>
      <c r="M77" s="6">
        <v>73.91</v>
      </c>
      <c r="N77" s="4">
        <v>0.16</v>
      </c>
      <c r="O77" s="4">
        <v>0.06</v>
      </c>
      <c r="P77" s="3">
        <v>3880</v>
      </c>
      <c r="Q77" s="6">
        <v>6.2</v>
      </c>
      <c r="S77" t="s">
        <v>41</v>
      </c>
    </row>
    <row r="78" spans="1:19" x14ac:dyDescent="0.4">
      <c r="A78">
        <v>2018</v>
      </c>
      <c r="B78">
        <v>30</v>
      </c>
      <c r="C78">
        <v>12</v>
      </c>
      <c r="D78" t="s">
        <v>40</v>
      </c>
      <c r="E78" t="s">
        <v>41</v>
      </c>
      <c r="F78" t="s">
        <v>51</v>
      </c>
      <c r="G78" s="4">
        <v>0.9</v>
      </c>
      <c r="H78" s="4">
        <v>0.27</v>
      </c>
      <c r="I78" s="4">
        <v>0.18</v>
      </c>
      <c r="J78" s="4">
        <v>0.45</v>
      </c>
      <c r="K78" s="4">
        <v>0.45</v>
      </c>
      <c r="L78" s="6">
        <v>50</v>
      </c>
      <c r="M78" s="6">
        <v>50</v>
      </c>
      <c r="N78" s="4">
        <v>0.11</v>
      </c>
      <c r="O78" s="4">
        <v>0.02</v>
      </c>
      <c r="P78" s="3">
        <v>2570</v>
      </c>
      <c r="Q78" s="6">
        <v>6.2</v>
      </c>
      <c r="S78" t="s">
        <v>41</v>
      </c>
    </row>
    <row r="79" spans="1:19" x14ac:dyDescent="0.4">
      <c r="A79">
        <v>2018</v>
      </c>
      <c r="B79">
        <v>31</v>
      </c>
      <c r="C79">
        <v>1</v>
      </c>
      <c r="D79" t="s">
        <v>40</v>
      </c>
      <c r="E79" t="s">
        <v>41</v>
      </c>
      <c r="F79" t="s">
        <v>51</v>
      </c>
      <c r="G79" s="4">
        <v>0.71</v>
      </c>
      <c r="H79" s="4">
        <v>0.22</v>
      </c>
      <c r="I79" s="4">
        <v>0.12999999999999998</v>
      </c>
      <c r="J79" s="4">
        <v>0.35</v>
      </c>
      <c r="K79" s="4">
        <v>0.36</v>
      </c>
      <c r="L79" s="6">
        <v>49.3</v>
      </c>
      <c r="M79" s="6">
        <v>50.7</v>
      </c>
      <c r="N79" s="4">
        <v>0.21</v>
      </c>
      <c r="O79" s="4">
        <v>0.03</v>
      </c>
      <c r="P79" s="3">
        <v>1740</v>
      </c>
      <c r="Q79" s="6">
        <v>5.9</v>
      </c>
      <c r="S79" t="s">
        <v>41</v>
      </c>
    </row>
    <row r="80" spans="1:19" x14ac:dyDescent="0.4">
      <c r="A80">
        <v>2018</v>
      </c>
      <c r="B80">
        <v>31</v>
      </c>
      <c r="C80">
        <v>2</v>
      </c>
      <c r="D80" t="s">
        <v>40</v>
      </c>
      <c r="E80" t="s">
        <v>41</v>
      </c>
      <c r="F80" t="s">
        <v>51</v>
      </c>
      <c r="G80" s="4">
        <v>4.7699999999999996</v>
      </c>
      <c r="H80" s="4">
        <v>3.48</v>
      </c>
      <c r="I80" s="4">
        <v>0.60000000000000009</v>
      </c>
      <c r="J80" s="4">
        <v>4.08</v>
      </c>
      <c r="K80" s="4">
        <v>0.69</v>
      </c>
      <c r="L80" s="6">
        <v>85.53</v>
      </c>
      <c r="M80" s="6">
        <v>14.47</v>
      </c>
      <c r="N80" s="4">
        <v>0.15</v>
      </c>
      <c r="O80" s="4">
        <v>0.04</v>
      </c>
      <c r="P80" s="3">
        <v>1800</v>
      </c>
      <c r="Q80" s="6">
        <v>6.9</v>
      </c>
      <c r="S80" t="s">
        <v>41</v>
      </c>
    </row>
    <row r="81" spans="1:19" x14ac:dyDescent="0.4">
      <c r="A81">
        <v>2018</v>
      </c>
      <c r="B81">
        <v>31</v>
      </c>
      <c r="C81">
        <v>3</v>
      </c>
      <c r="D81" t="s">
        <v>40</v>
      </c>
      <c r="E81" t="s">
        <v>41</v>
      </c>
      <c r="F81" t="s">
        <v>51</v>
      </c>
      <c r="G81" s="4">
        <v>2.66</v>
      </c>
      <c r="H81" s="4">
        <v>0.14000000000000001</v>
      </c>
      <c r="I81" s="4">
        <v>1.35</v>
      </c>
      <c r="J81" s="4">
        <v>1.49</v>
      </c>
      <c r="K81" s="4">
        <v>1.17</v>
      </c>
      <c r="L81" s="6">
        <v>56.02</v>
      </c>
      <c r="M81" s="6">
        <v>43.98</v>
      </c>
      <c r="N81" s="4">
        <v>0.18</v>
      </c>
      <c r="O81" s="4">
        <v>0.06</v>
      </c>
      <c r="P81" s="3">
        <v>7280</v>
      </c>
      <c r="Q81" s="6">
        <v>6.4</v>
      </c>
      <c r="S81" t="s">
        <v>41</v>
      </c>
    </row>
    <row r="83" spans="1:19" x14ac:dyDescent="0.4">
      <c r="A83" t="s">
        <v>42</v>
      </c>
    </row>
    <row r="84" spans="1:19" x14ac:dyDescent="0.4">
      <c r="A84" t="s">
        <v>13</v>
      </c>
      <c r="D84" t="s">
        <v>16</v>
      </c>
      <c r="E84" t="s">
        <v>17</v>
      </c>
      <c r="F84" t="s">
        <v>18</v>
      </c>
      <c r="G84" t="s">
        <v>19</v>
      </c>
      <c r="H84" t="s">
        <v>20</v>
      </c>
      <c r="K84" t="s">
        <v>21</v>
      </c>
      <c r="L84" t="s">
        <v>22</v>
      </c>
      <c r="N84" t="s">
        <v>23</v>
      </c>
      <c r="P84" t="s">
        <v>24</v>
      </c>
      <c r="Q84" t="s">
        <v>25</v>
      </c>
      <c r="R84" t="s">
        <v>26</v>
      </c>
    </row>
    <row r="85" spans="1:19" x14ac:dyDescent="0.4">
      <c r="G85" t="s">
        <v>28</v>
      </c>
      <c r="H85" t="s">
        <v>29</v>
      </c>
      <c r="I85" t="s">
        <v>30</v>
      </c>
      <c r="J85" t="s">
        <v>31</v>
      </c>
      <c r="K85" t="s">
        <v>32</v>
      </c>
      <c r="L85" t="s">
        <v>33</v>
      </c>
      <c r="M85" t="s">
        <v>32</v>
      </c>
      <c r="N85" t="s">
        <v>34</v>
      </c>
      <c r="O85" t="s">
        <v>35</v>
      </c>
    </row>
    <row r="86" spans="1:19" x14ac:dyDescent="0.4">
      <c r="G86" t="s">
        <v>36</v>
      </c>
      <c r="H86" t="s">
        <v>36</v>
      </c>
      <c r="I86" t="s">
        <v>36</v>
      </c>
      <c r="J86" t="s">
        <v>36</v>
      </c>
      <c r="K86" t="s">
        <v>36</v>
      </c>
      <c r="L86" t="s">
        <v>37</v>
      </c>
      <c r="M86" t="s">
        <v>38</v>
      </c>
      <c r="N86" t="s">
        <v>36</v>
      </c>
      <c r="O86" t="s">
        <v>36</v>
      </c>
      <c r="P86" t="s">
        <v>43</v>
      </c>
    </row>
    <row r="87" spans="1:19" x14ac:dyDescent="0.4">
      <c r="A87">
        <v>2018</v>
      </c>
      <c r="B87" t="s">
        <v>44</v>
      </c>
      <c r="D87" t="s">
        <v>40</v>
      </c>
      <c r="E87" t="s">
        <v>41</v>
      </c>
      <c r="F87" t="s">
        <v>47</v>
      </c>
      <c r="G87" s="4">
        <f>AVERAGE(G22:G33)</f>
        <v>6.4883333333333324</v>
      </c>
      <c r="H87" s="4">
        <f t="shared" ref="H87:Q87" si="0">AVERAGE(H22:H33)</f>
        <v>0.16458333333333333</v>
      </c>
      <c r="I87" s="4">
        <f t="shared" si="0"/>
        <v>1.9487499999999995</v>
      </c>
      <c r="J87" s="4">
        <f t="shared" si="0"/>
        <v>2.1133333333333333</v>
      </c>
      <c r="K87" s="4">
        <f t="shared" si="0"/>
        <v>4.3749999999999991</v>
      </c>
      <c r="L87" s="1">
        <f t="shared" si="0"/>
        <v>34.047499999999999</v>
      </c>
      <c r="M87" s="1">
        <f t="shared" si="0"/>
        <v>65.952500000000001</v>
      </c>
      <c r="N87" s="4">
        <f t="shared" si="0"/>
        <v>0.35083333333333333</v>
      </c>
      <c r="O87" s="4">
        <f t="shared" si="0"/>
        <v>0.70250000000000012</v>
      </c>
      <c r="P87" s="3">
        <f t="shared" si="0"/>
        <v>6186.666666666667</v>
      </c>
      <c r="Q87" s="5">
        <f t="shared" si="0"/>
        <v>6.1416666666666684</v>
      </c>
      <c r="S87" t="s">
        <v>41</v>
      </c>
    </row>
    <row r="88" spans="1:19" x14ac:dyDescent="0.4">
      <c r="A88">
        <v>2018</v>
      </c>
      <c r="B88" t="s">
        <v>44</v>
      </c>
      <c r="D88" t="s">
        <v>40</v>
      </c>
      <c r="E88" t="s">
        <v>41</v>
      </c>
      <c r="F88" t="s">
        <v>48</v>
      </c>
      <c r="G88" s="4">
        <f>AVERAGE(G34:G45)</f>
        <v>1.38175</v>
      </c>
      <c r="H88" s="4">
        <f t="shared" ref="H88:Q88" si="1">AVERAGE(H34:H45)</f>
        <v>0.23658333333333334</v>
      </c>
      <c r="I88" s="4">
        <f t="shared" si="1"/>
        <v>0.14516666666666664</v>
      </c>
      <c r="J88" s="4">
        <f t="shared" si="1"/>
        <v>0.38174999999999998</v>
      </c>
      <c r="K88" s="4">
        <f t="shared" si="1"/>
        <v>1</v>
      </c>
      <c r="L88" s="1">
        <f t="shared" si="1"/>
        <v>25.426666666666666</v>
      </c>
      <c r="M88" s="1">
        <f t="shared" si="1"/>
        <v>74.573333333333338</v>
      </c>
      <c r="N88" s="4">
        <f t="shared" si="1"/>
        <v>0.17500000000000002</v>
      </c>
      <c r="O88" s="4">
        <f t="shared" si="1"/>
        <v>0.15083333333333335</v>
      </c>
      <c r="P88" s="3">
        <f t="shared" si="1"/>
        <v>7054.166666666667</v>
      </c>
      <c r="Q88" s="5">
        <f t="shared" si="1"/>
        <v>5.4333333333333336</v>
      </c>
      <c r="S88" t="s">
        <v>41</v>
      </c>
    </row>
    <row r="89" spans="1:19" x14ac:dyDescent="0.4">
      <c r="A89">
        <v>2018</v>
      </c>
      <c r="B89" t="s">
        <v>44</v>
      </c>
      <c r="D89" t="s">
        <v>40</v>
      </c>
      <c r="E89" t="s">
        <v>41</v>
      </c>
      <c r="F89" t="s">
        <v>49</v>
      </c>
      <c r="G89" s="4">
        <f>AVERAGE(G46:G57)</f>
        <v>1.7999999999999998</v>
      </c>
      <c r="H89" s="4">
        <f t="shared" ref="H89:Q89" si="2">AVERAGE(H46:H57)</f>
        <v>0.26416666666666666</v>
      </c>
      <c r="I89" s="4">
        <f t="shared" si="2"/>
        <v>0.36749999999999999</v>
      </c>
      <c r="J89" s="4">
        <f t="shared" si="2"/>
        <v>0.63166666666666671</v>
      </c>
      <c r="K89" s="4">
        <f t="shared" si="2"/>
        <v>1.1683333333333334</v>
      </c>
      <c r="L89" s="1">
        <f t="shared" si="2"/>
        <v>33.033333333333339</v>
      </c>
      <c r="M89" s="1">
        <f t="shared" si="2"/>
        <v>66.966666666666654</v>
      </c>
      <c r="N89" s="4">
        <f t="shared" si="2"/>
        <v>0.15916666666666671</v>
      </c>
      <c r="O89" s="4">
        <f t="shared" si="2"/>
        <v>0.14583333333333337</v>
      </c>
      <c r="P89" s="3">
        <f t="shared" si="2"/>
        <v>8442.5</v>
      </c>
      <c r="Q89" s="5">
        <f t="shared" si="2"/>
        <v>6.0166666666666666</v>
      </c>
      <c r="S89" t="s">
        <v>41</v>
      </c>
    </row>
    <row r="90" spans="1:19" x14ac:dyDescent="0.4">
      <c r="A90">
        <v>2018</v>
      </c>
      <c r="B90" t="s">
        <v>44</v>
      </c>
      <c r="D90" t="s">
        <v>40</v>
      </c>
      <c r="E90" t="s">
        <v>41</v>
      </c>
      <c r="F90" t="s">
        <v>50</v>
      </c>
      <c r="G90" s="4">
        <f>AVERAGE(G58:G69)</f>
        <v>2.8525000000000005</v>
      </c>
      <c r="H90" s="4">
        <f t="shared" ref="H90:Q90" si="3">AVERAGE(H58:H69)</f>
        <v>0.1145</v>
      </c>
      <c r="I90" s="4">
        <f t="shared" si="3"/>
        <v>0.27300000000000002</v>
      </c>
      <c r="J90" s="4">
        <f t="shared" si="3"/>
        <v>0.38750000000000001</v>
      </c>
      <c r="K90" s="4">
        <f t="shared" si="3"/>
        <v>2.4650000000000003</v>
      </c>
      <c r="L90" s="1">
        <f t="shared" si="3"/>
        <v>16.909166666666668</v>
      </c>
      <c r="M90" s="1">
        <f t="shared" si="3"/>
        <v>83.090833333333336</v>
      </c>
      <c r="N90" s="4">
        <f t="shared" si="3"/>
        <v>0.19666666666666668</v>
      </c>
      <c r="O90" s="4">
        <f t="shared" si="3"/>
        <v>0.15083333333333335</v>
      </c>
      <c r="P90" s="3">
        <f t="shared" si="3"/>
        <v>7423.333333333333</v>
      </c>
      <c r="Q90" s="5">
        <f t="shared" si="3"/>
        <v>6.2666666666666666</v>
      </c>
      <c r="S90" t="s">
        <v>41</v>
      </c>
    </row>
    <row r="91" spans="1:19" x14ac:dyDescent="0.4">
      <c r="A91">
        <v>2018</v>
      </c>
      <c r="B91" t="s">
        <v>44</v>
      </c>
      <c r="D91" t="s">
        <v>40</v>
      </c>
      <c r="E91" t="s">
        <v>41</v>
      </c>
      <c r="F91" t="s">
        <v>51</v>
      </c>
      <c r="G91" s="4">
        <f>AVERAGE(G70:G81)</f>
        <v>1.97</v>
      </c>
      <c r="H91" s="4">
        <f t="shared" ref="H91:Q91" si="4">AVERAGE(H70:H81)</f>
        <v>0.39333333333333331</v>
      </c>
      <c r="I91" s="4">
        <f t="shared" si="4"/>
        <v>0.48583333333333334</v>
      </c>
      <c r="J91" s="4">
        <f t="shared" si="4"/>
        <v>0.87916666666666654</v>
      </c>
      <c r="K91" s="4">
        <f t="shared" si="4"/>
        <v>1.0908333333333331</v>
      </c>
      <c r="L91" s="1">
        <f t="shared" si="4"/>
        <v>38.767500000000005</v>
      </c>
      <c r="M91" s="1">
        <f t="shared" si="4"/>
        <v>61.232500000000009</v>
      </c>
      <c r="N91" s="4">
        <f t="shared" si="4"/>
        <v>0.17083333333333336</v>
      </c>
      <c r="O91" s="4">
        <f t="shared" si="4"/>
        <v>8.8333333333333333E-2</v>
      </c>
      <c r="P91" s="3">
        <f t="shared" si="4"/>
        <v>7602.5</v>
      </c>
      <c r="Q91" s="5">
        <f t="shared" si="4"/>
        <v>6.2666666666666684</v>
      </c>
      <c r="S91" t="s">
        <v>41</v>
      </c>
    </row>
    <row r="93" spans="1:19" x14ac:dyDescent="0.4">
      <c r="P93" s="2"/>
      <c r="Q93" s="2"/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H29_baijin_miyoshi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2019-08-23T07:42:17Z</cp:lastPrinted>
  <dcterms:created xsi:type="dcterms:W3CDTF">2018-08-01T00:16:28Z</dcterms:created>
  <dcterms:modified xsi:type="dcterms:W3CDTF">2019-08-23T07:42:17Z</dcterms:modified>
</cp:coreProperties>
</file>