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61.92\大気調査g\★調査いろいろ\ホームページ更新\H31年度 HP\降下ばいじん\市町分\"/>
    </mc:Choice>
  </mc:AlternateContent>
  <bookViews>
    <workbookView xWindow="0" yWindow="0" windowWidth="10215" windowHeight="7500"/>
  </bookViews>
  <sheets>
    <sheet name="H29_baijin_komaki" sheetId="1" r:id="rId1"/>
  </sheets>
  <definedNames>
    <definedName name="_xlnm.Print_Area" localSheetId="0">H29_baijin_komaki!$A$1:$V$63</definedName>
  </definedNames>
  <calcPr calcId="162913"/>
</workbook>
</file>

<file path=xl/calcChain.xml><?xml version="1.0" encoding="utf-8"?>
<calcChain xmlns="http://schemas.openxmlformats.org/spreadsheetml/2006/main">
  <c r="T61" i="1" l="1"/>
  <c r="T62" i="1"/>
  <c r="T63" i="1"/>
  <c r="H62" i="1"/>
  <c r="I62" i="1"/>
  <c r="J62" i="1"/>
  <c r="K62" i="1"/>
  <c r="L62" i="1"/>
  <c r="M62" i="1"/>
  <c r="N62" i="1"/>
  <c r="O62" i="1"/>
  <c r="P62" i="1"/>
  <c r="Q62" i="1"/>
  <c r="R62" i="1"/>
  <c r="S62" i="1"/>
  <c r="H63" i="1"/>
  <c r="I63" i="1"/>
  <c r="J63" i="1"/>
  <c r="K63" i="1"/>
  <c r="L63" i="1"/>
  <c r="M63" i="1"/>
  <c r="N63" i="1"/>
  <c r="O63" i="1"/>
  <c r="P63" i="1"/>
  <c r="Q63" i="1"/>
  <c r="R63" i="1"/>
  <c r="S63" i="1"/>
  <c r="G63" i="1"/>
  <c r="G62" i="1"/>
  <c r="H61" i="1"/>
  <c r="I61" i="1"/>
  <c r="J61" i="1"/>
  <c r="K61" i="1"/>
  <c r="L61" i="1"/>
  <c r="M61" i="1"/>
  <c r="N61" i="1"/>
  <c r="O61" i="1"/>
  <c r="P61" i="1"/>
  <c r="Q61" i="1"/>
  <c r="R61" i="1"/>
  <c r="S61" i="1"/>
  <c r="G61" i="1"/>
</calcChain>
</file>

<file path=xl/sharedStrings.xml><?xml version="1.0" encoding="utf-8"?>
<sst xmlns="http://schemas.openxmlformats.org/spreadsheetml/2006/main" count="266" uniqueCount="54">
  <si>
    <t>１　調査地点</t>
  </si>
  <si>
    <t>　小牧小学校(小牧市小牧三丁目)</t>
  </si>
  <si>
    <t xml:space="preserve">  一色小学校（小牧市久保一色）</t>
  </si>
  <si>
    <t xml:space="preserve">  桃ヶ丘小学校(小牧市桃ヶ丘二丁目）</t>
  </si>
  <si>
    <t>２　試料採取方法</t>
  </si>
  <si>
    <t>　デポジットゲージによる１ヶ月間連続捕集</t>
  </si>
  <si>
    <t>３　分析方法</t>
  </si>
  <si>
    <t>　降下ばいじん量：重量法</t>
  </si>
  <si>
    <t>　不溶解性成分量（灰分、灼熱減、タール分）：重量法</t>
  </si>
  <si>
    <t>　溶解性成分量：重量法</t>
  </si>
  <si>
    <t>　カルシウムイオン、硫酸イオン、塩化物イオン：イオンクロマトグラフ法</t>
  </si>
  <si>
    <t>　ｐＨ：ガラス電極法</t>
  </si>
  <si>
    <t>４　測定データ</t>
  </si>
  <si>
    <t>年度</t>
  </si>
  <si>
    <t>年</t>
  </si>
  <si>
    <t>月</t>
  </si>
  <si>
    <t>区域名</t>
  </si>
  <si>
    <t>市町名</t>
  </si>
  <si>
    <t>測 定 地 点</t>
  </si>
  <si>
    <t>降下ばいじん量</t>
  </si>
  <si>
    <t>不溶解性成分(ｂ）　</t>
  </si>
  <si>
    <t>溶解性成分</t>
  </si>
  <si>
    <t>構成比</t>
  </si>
  <si>
    <t>イオン　</t>
  </si>
  <si>
    <t>貯水量</t>
  </si>
  <si>
    <t>ｐＨ</t>
  </si>
  <si>
    <t>導電率</t>
  </si>
  <si>
    <t>備考（欠測理由等）</t>
  </si>
  <si>
    <t>調査主体</t>
  </si>
  <si>
    <t>(ａ=ｂ+ｃ)</t>
  </si>
  <si>
    <t>計</t>
  </si>
  <si>
    <t>（ｃ）</t>
  </si>
  <si>
    <t>（ｂ）</t>
  </si>
  <si>
    <t>Ca２＋</t>
  </si>
  <si>
    <t>ＳＯ４２－</t>
  </si>
  <si>
    <t>Ｃｌ －</t>
  </si>
  <si>
    <t>（ｔ／ｋ㎡・月）</t>
  </si>
  <si>
    <t>（％）</t>
  </si>
  <si>
    <t xml:space="preserve">（％） </t>
  </si>
  <si>
    <t>（ml）</t>
  </si>
  <si>
    <t>(mS/m)</t>
  </si>
  <si>
    <t>内陸</t>
  </si>
  <si>
    <t>小牧市</t>
  </si>
  <si>
    <t>小牧小学校</t>
  </si>
  <si>
    <t>一色小学校</t>
  </si>
  <si>
    <t>桃ヶ丘小学校</t>
  </si>
  <si>
    <t>５　年平均値データ</t>
  </si>
  <si>
    <t>年平均値</t>
  </si>
  <si>
    <t>貯水量極僅かのため。</t>
  </si>
  <si>
    <t>-</t>
    <phoneticPr fontId="18"/>
  </si>
  <si>
    <t>灰分</t>
    <phoneticPr fontId="18"/>
  </si>
  <si>
    <t>タール分</t>
    <phoneticPr fontId="18"/>
  </si>
  <si>
    <t>灼熱減</t>
    <phoneticPr fontId="18"/>
  </si>
  <si>
    <t>2018（平成30）年度　降下ばいじん分析結果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</si>
</sst>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_);[Red]\(#,##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1" fontId="0" fillId="0" borderId="0" xfId="0" applyNumberFormat="1">
      <alignment vertical="center"/>
    </xf>
    <xf numFmtId="17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tabSelected="1" view="pageBreakPreview" zoomScale="70" zoomScaleNormal="85" zoomScaleSheetLayoutView="70" workbookViewId="0">
      <selection activeCell="J54" sqref="J54"/>
    </sheetView>
  </sheetViews>
  <sheetFormatPr defaultRowHeight="18.75" x14ac:dyDescent="0.4"/>
  <cols>
    <col min="6" max="6" width="14.125" bestFit="1" customWidth="1"/>
    <col min="7" max="7" width="15.375" customWidth="1"/>
    <col min="8" max="8" width="16.25" customWidth="1"/>
    <col min="9" max="10" width="15.125" customWidth="1"/>
    <col min="11" max="11" width="15" customWidth="1"/>
    <col min="12" max="12" width="16.25" customWidth="1"/>
    <col min="13" max="13" width="8" bestFit="1" customWidth="1"/>
    <col min="14" max="14" width="6.875" customWidth="1"/>
    <col min="15" max="15" width="15.375" customWidth="1"/>
    <col min="16" max="16" width="15.75" customWidth="1"/>
    <col min="17" max="17" width="15.375" customWidth="1"/>
    <col min="21" max="21" width="22.875" bestFit="1" customWidth="1"/>
  </cols>
  <sheetData>
    <row r="1" spans="1:1" x14ac:dyDescent="0.4">
      <c r="A1" t="s">
        <v>53</v>
      </c>
    </row>
    <row r="3" spans="1:1" x14ac:dyDescent="0.4">
      <c r="A3" t="s">
        <v>0</v>
      </c>
    </row>
    <row r="4" spans="1:1" x14ac:dyDescent="0.4">
      <c r="A4" t="s">
        <v>1</v>
      </c>
    </row>
    <row r="5" spans="1:1" x14ac:dyDescent="0.4">
      <c r="A5" t="s">
        <v>2</v>
      </c>
    </row>
    <row r="6" spans="1:1" x14ac:dyDescent="0.4">
      <c r="A6" t="s">
        <v>3</v>
      </c>
    </row>
    <row r="7" spans="1:1" x14ac:dyDescent="0.4">
      <c r="A7" t="s">
        <v>4</v>
      </c>
    </row>
    <row r="8" spans="1:1" x14ac:dyDescent="0.4">
      <c r="A8" t="s">
        <v>5</v>
      </c>
    </row>
    <row r="9" spans="1:1" x14ac:dyDescent="0.4">
      <c r="A9" t="s">
        <v>6</v>
      </c>
    </row>
    <row r="10" spans="1:1" x14ac:dyDescent="0.4">
      <c r="A10" t="s">
        <v>7</v>
      </c>
    </row>
    <row r="11" spans="1:1" x14ac:dyDescent="0.4">
      <c r="A11" t="s">
        <v>8</v>
      </c>
    </row>
    <row r="12" spans="1:1" x14ac:dyDescent="0.4">
      <c r="A12" t="s">
        <v>9</v>
      </c>
    </row>
    <row r="13" spans="1:1" x14ac:dyDescent="0.4">
      <c r="A13" t="s">
        <v>10</v>
      </c>
    </row>
    <row r="14" spans="1:1" x14ac:dyDescent="0.4">
      <c r="A14" t="s">
        <v>11</v>
      </c>
    </row>
    <row r="16" spans="1:1" x14ac:dyDescent="0.4">
      <c r="A16" t="s">
        <v>12</v>
      </c>
    </row>
    <row r="17" spans="1:22" x14ac:dyDescent="0.4">
      <c r="A17" t="s">
        <v>13</v>
      </c>
      <c r="B17" t="s">
        <v>14</v>
      </c>
      <c r="C17" t="s">
        <v>15</v>
      </c>
      <c r="D17" t="s">
        <v>16</v>
      </c>
      <c r="E17" t="s">
        <v>17</v>
      </c>
      <c r="F17" t="s">
        <v>18</v>
      </c>
      <c r="G17" t="s">
        <v>19</v>
      </c>
      <c r="H17" t="s">
        <v>20</v>
      </c>
      <c r="L17" t="s">
        <v>21</v>
      </c>
      <c r="M17" t="s">
        <v>22</v>
      </c>
      <c r="O17" t="s">
        <v>23</v>
      </c>
      <c r="R17" t="s">
        <v>24</v>
      </c>
      <c r="S17" t="s">
        <v>25</v>
      </c>
      <c r="T17" t="s">
        <v>26</v>
      </c>
      <c r="U17" t="s">
        <v>27</v>
      </c>
      <c r="V17" t="s">
        <v>28</v>
      </c>
    </row>
    <row r="18" spans="1:22" x14ac:dyDescent="0.4">
      <c r="G18" t="s">
        <v>29</v>
      </c>
      <c r="H18" t="s">
        <v>51</v>
      </c>
      <c r="I18" t="s">
        <v>50</v>
      </c>
      <c r="J18" t="s">
        <v>52</v>
      </c>
      <c r="K18" t="s">
        <v>30</v>
      </c>
      <c r="L18" t="s">
        <v>31</v>
      </c>
      <c r="M18" t="s">
        <v>32</v>
      </c>
      <c r="N18" t="s">
        <v>31</v>
      </c>
      <c r="O18" t="s">
        <v>33</v>
      </c>
      <c r="P18" t="s">
        <v>34</v>
      </c>
      <c r="Q18" t="s">
        <v>35</v>
      </c>
    </row>
    <row r="19" spans="1:22" x14ac:dyDescent="0.4">
      <c r="G19" t="s">
        <v>36</v>
      </c>
      <c r="H19" t="s">
        <v>36</v>
      </c>
      <c r="I19" t="s">
        <v>36</v>
      </c>
      <c r="J19" t="s">
        <v>36</v>
      </c>
      <c r="K19" t="s">
        <v>36</v>
      </c>
      <c r="L19" t="s">
        <v>36</v>
      </c>
      <c r="M19" t="s">
        <v>37</v>
      </c>
      <c r="N19" t="s">
        <v>38</v>
      </c>
      <c r="O19" t="s">
        <v>36</v>
      </c>
      <c r="P19" t="s">
        <v>36</v>
      </c>
      <c r="Q19" t="s">
        <v>36</v>
      </c>
      <c r="R19" t="s">
        <v>39</v>
      </c>
      <c r="T19" t="s">
        <v>40</v>
      </c>
    </row>
    <row r="20" spans="1:22" x14ac:dyDescent="0.4">
      <c r="A20">
        <v>2018</v>
      </c>
      <c r="B20">
        <v>30</v>
      </c>
      <c r="C20">
        <v>4</v>
      </c>
      <c r="D20" t="s">
        <v>41</v>
      </c>
      <c r="E20" t="s">
        <v>42</v>
      </c>
      <c r="F20" t="s">
        <v>43</v>
      </c>
      <c r="G20" s="2">
        <v>4.68</v>
      </c>
      <c r="H20" s="2">
        <v>0</v>
      </c>
      <c r="I20" s="2">
        <v>0.14000000000000001</v>
      </c>
      <c r="J20" s="2">
        <v>0.5</v>
      </c>
      <c r="K20" s="2">
        <v>0.64</v>
      </c>
      <c r="L20" s="2">
        <v>4.04</v>
      </c>
      <c r="M20" s="1">
        <v>13.675213675213676</v>
      </c>
      <c r="N20" s="1">
        <v>86.324786324786331</v>
      </c>
      <c r="O20" s="2">
        <v>0.14000000000000001</v>
      </c>
      <c r="P20" s="2">
        <v>0.34</v>
      </c>
      <c r="Q20" s="2">
        <v>0.53</v>
      </c>
      <c r="R20" s="3">
        <v>14400</v>
      </c>
      <c r="S20" s="1">
        <v>5.2</v>
      </c>
      <c r="T20" s="1">
        <v>1.3</v>
      </c>
      <c r="U20" s="3"/>
      <c r="V20" s="3" t="s">
        <v>42</v>
      </c>
    </row>
    <row r="21" spans="1:22" x14ac:dyDescent="0.4">
      <c r="A21">
        <v>2018</v>
      </c>
      <c r="B21">
        <v>30</v>
      </c>
      <c r="C21">
        <v>5</v>
      </c>
      <c r="D21" t="s">
        <v>41</v>
      </c>
      <c r="E21" t="s">
        <v>42</v>
      </c>
      <c r="F21" t="s">
        <v>43</v>
      </c>
      <c r="G21" s="2">
        <v>2.75</v>
      </c>
      <c r="H21" s="2">
        <v>0</v>
      </c>
      <c r="I21" s="2">
        <v>0.35</v>
      </c>
      <c r="J21" s="2">
        <v>0.24</v>
      </c>
      <c r="K21" s="2">
        <v>0.59</v>
      </c>
      <c r="L21" s="2">
        <v>2.16</v>
      </c>
      <c r="M21" s="1">
        <v>21.454545454545453</v>
      </c>
      <c r="N21" s="1">
        <v>78.545454545454547</v>
      </c>
      <c r="O21" s="2">
        <v>0.12</v>
      </c>
      <c r="P21" s="2">
        <v>0.3</v>
      </c>
      <c r="Q21" s="2">
        <v>0.28000000000000003</v>
      </c>
      <c r="R21" s="3">
        <v>13800</v>
      </c>
      <c r="S21" s="1">
        <v>5.3</v>
      </c>
      <c r="T21" s="1">
        <v>1.2</v>
      </c>
      <c r="U21" s="3"/>
      <c r="V21" s="3" t="s">
        <v>42</v>
      </c>
    </row>
    <row r="22" spans="1:22" x14ac:dyDescent="0.4">
      <c r="A22">
        <v>2018</v>
      </c>
      <c r="B22">
        <v>30</v>
      </c>
      <c r="C22">
        <v>6</v>
      </c>
      <c r="D22" t="s">
        <v>41</v>
      </c>
      <c r="E22" t="s">
        <v>42</v>
      </c>
      <c r="F22" t="s">
        <v>43</v>
      </c>
      <c r="G22" s="2">
        <v>3.5</v>
      </c>
      <c r="H22" s="2">
        <v>0</v>
      </c>
      <c r="I22" s="2">
        <v>0.18</v>
      </c>
      <c r="J22" s="2">
        <v>0.28999999999999998</v>
      </c>
      <c r="K22" s="2">
        <v>0.47</v>
      </c>
      <c r="L22" s="2">
        <v>3.03</v>
      </c>
      <c r="M22" s="1">
        <v>13.428571428571429</v>
      </c>
      <c r="N22" s="1">
        <v>86.571428571428569</v>
      </c>
      <c r="O22" s="2">
        <v>0.14000000000000001</v>
      </c>
      <c r="P22" s="2">
        <v>0.43</v>
      </c>
      <c r="Q22" s="2">
        <v>0.47</v>
      </c>
      <c r="R22" s="3">
        <v>13800</v>
      </c>
      <c r="S22" s="1">
        <v>4.8</v>
      </c>
      <c r="T22" s="1">
        <v>1.9</v>
      </c>
      <c r="U22" s="3"/>
      <c r="V22" s="3" t="s">
        <v>42</v>
      </c>
    </row>
    <row r="23" spans="1:22" x14ac:dyDescent="0.4">
      <c r="A23">
        <v>2018</v>
      </c>
      <c r="B23">
        <v>30</v>
      </c>
      <c r="C23">
        <v>7</v>
      </c>
      <c r="D23" t="s">
        <v>41</v>
      </c>
      <c r="E23" t="s">
        <v>42</v>
      </c>
      <c r="F23" t="s">
        <v>43</v>
      </c>
      <c r="G23" s="2">
        <v>5.1400000000000006</v>
      </c>
      <c r="H23" s="2">
        <v>0</v>
      </c>
      <c r="I23" s="2">
        <v>7.0000000000000007E-2</v>
      </c>
      <c r="J23" s="2">
        <v>0.17</v>
      </c>
      <c r="K23" s="2">
        <v>0.24000000000000002</v>
      </c>
      <c r="L23" s="2">
        <v>4.9000000000000004</v>
      </c>
      <c r="M23" s="1">
        <v>4.6692607003891053</v>
      </c>
      <c r="N23" s="1">
        <v>95.330739299610897</v>
      </c>
      <c r="O23" s="2">
        <v>0.15</v>
      </c>
      <c r="P23" s="2">
        <v>0.28000000000000003</v>
      </c>
      <c r="Q23" s="2">
        <v>0.76</v>
      </c>
      <c r="R23" s="3">
        <v>13800</v>
      </c>
      <c r="S23" s="1">
        <v>5</v>
      </c>
      <c r="T23" s="1">
        <v>1.2</v>
      </c>
      <c r="U23" s="3"/>
      <c r="V23" s="3" t="s">
        <v>42</v>
      </c>
    </row>
    <row r="24" spans="1:22" x14ac:dyDescent="0.4">
      <c r="A24">
        <v>2018</v>
      </c>
      <c r="B24">
        <v>30</v>
      </c>
      <c r="C24">
        <v>8</v>
      </c>
      <c r="D24" t="s">
        <v>41</v>
      </c>
      <c r="E24" t="s">
        <v>42</v>
      </c>
      <c r="F24" t="s">
        <v>43</v>
      </c>
      <c r="G24" s="2">
        <v>3.5500000000000003</v>
      </c>
      <c r="H24" s="2">
        <v>0</v>
      </c>
      <c r="I24" s="2">
        <v>0.1</v>
      </c>
      <c r="J24" s="2">
        <v>0.08</v>
      </c>
      <c r="K24" s="2">
        <v>0.18</v>
      </c>
      <c r="L24" s="2">
        <v>3.37</v>
      </c>
      <c r="M24" s="1">
        <v>5.0704225352112671</v>
      </c>
      <c r="N24" s="1">
        <v>94.929577464788721</v>
      </c>
      <c r="O24" s="2">
        <v>0.11</v>
      </c>
      <c r="P24" s="2">
        <v>0.28999999999999998</v>
      </c>
      <c r="Q24" s="2">
        <v>0.79</v>
      </c>
      <c r="R24" s="3">
        <v>9800</v>
      </c>
      <c r="S24" s="1">
        <v>4.5</v>
      </c>
      <c r="T24" s="1">
        <v>2.6</v>
      </c>
      <c r="U24" s="3"/>
      <c r="V24" s="3" t="s">
        <v>42</v>
      </c>
    </row>
    <row r="25" spans="1:22" x14ac:dyDescent="0.4">
      <c r="A25">
        <v>2018</v>
      </c>
      <c r="B25">
        <v>30</v>
      </c>
      <c r="C25">
        <v>9</v>
      </c>
      <c r="D25" t="s">
        <v>41</v>
      </c>
      <c r="E25" t="s">
        <v>42</v>
      </c>
      <c r="F25" t="s">
        <v>43</v>
      </c>
      <c r="G25" s="2">
        <v>4.2699999999999996</v>
      </c>
      <c r="H25" s="2">
        <v>0</v>
      </c>
      <c r="I25" s="2">
        <v>7.0000000000000007E-2</v>
      </c>
      <c r="J25" s="2">
        <v>0.14000000000000001</v>
      </c>
      <c r="K25" s="2">
        <v>0.21000000000000002</v>
      </c>
      <c r="L25" s="2">
        <v>4.0599999999999996</v>
      </c>
      <c r="M25" s="1">
        <v>4.9180327868852469</v>
      </c>
      <c r="N25" s="1">
        <v>95.081967213114751</v>
      </c>
      <c r="O25" s="2">
        <v>7.0000000000000007E-2</v>
      </c>
      <c r="P25" s="2">
        <v>0.61</v>
      </c>
      <c r="Q25" s="2">
        <v>1.32</v>
      </c>
      <c r="R25" s="3">
        <v>23200</v>
      </c>
      <c r="S25" s="1">
        <v>4.5</v>
      </c>
      <c r="T25" s="1">
        <v>1.8</v>
      </c>
      <c r="U25" s="3"/>
      <c r="V25" s="3" t="s">
        <v>42</v>
      </c>
    </row>
    <row r="26" spans="1:22" x14ac:dyDescent="0.4">
      <c r="A26">
        <v>2018</v>
      </c>
      <c r="B26">
        <v>30</v>
      </c>
      <c r="C26">
        <v>10</v>
      </c>
      <c r="D26" t="s">
        <v>41</v>
      </c>
      <c r="E26" t="s">
        <v>42</v>
      </c>
      <c r="F26" t="s">
        <v>43</v>
      </c>
      <c r="G26" s="2">
        <v>2.2000000000000002</v>
      </c>
      <c r="H26" s="2">
        <v>0</v>
      </c>
      <c r="I26" s="2">
        <v>0.11</v>
      </c>
      <c r="J26" s="2">
        <v>0.09</v>
      </c>
      <c r="K26" s="2">
        <v>0.2</v>
      </c>
      <c r="L26" s="2">
        <v>2</v>
      </c>
      <c r="M26" s="1">
        <v>9.0909090909090899</v>
      </c>
      <c r="N26" s="1">
        <v>90.909090909090907</v>
      </c>
      <c r="O26" s="2">
        <v>0.1</v>
      </c>
      <c r="P26" s="2">
        <v>0.23</v>
      </c>
      <c r="Q26" s="2">
        <v>0.18</v>
      </c>
      <c r="R26" s="3">
        <v>6400</v>
      </c>
      <c r="S26" s="1">
        <v>5.6</v>
      </c>
      <c r="T26" s="1">
        <v>2.5</v>
      </c>
      <c r="U26" s="3"/>
      <c r="V26" s="3" t="s">
        <v>42</v>
      </c>
    </row>
    <row r="27" spans="1:22" x14ac:dyDescent="0.4">
      <c r="A27">
        <v>2018</v>
      </c>
      <c r="B27">
        <v>30</v>
      </c>
      <c r="C27">
        <v>11</v>
      </c>
      <c r="D27" t="s">
        <v>41</v>
      </c>
      <c r="E27" t="s">
        <v>42</v>
      </c>
      <c r="F27" t="s">
        <v>43</v>
      </c>
      <c r="G27" s="2">
        <v>2.73</v>
      </c>
      <c r="H27" s="2">
        <v>0</v>
      </c>
      <c r="I27" s="2">
        <v>0.35</v>
      </c>
      <c r="J27" s="2">
        <v>7.0000000000000007E-2</v>
      </c>
      <c r="K27" s="2">
        <v>0.42</v>
      </c>
      <c r="L27" s="2">
        <v>2.31</v>
      </c>
      <c r="M27" s="1">
        <v>15.384615384615385</v>
      </c>
      <c r="N27" s="1">
        <v>84.615384615384613</v>
      </c>
      <c r="O27" s="2">
        <v>0.09</v>
      </c>
      <c r="P27" s="2">
        <v>0.21</v>
      </c>
      <c r="Q27" s="2">
        <v>0.21</v>
      </c>
      <c r="R27" s="3">
        <v>2400</v>
      </c>
      <c r="S27" s="1">
        <v>5.9</v>
      </c>
      <c r="T27" s="1">
        <v>3.5</v>
      </c>
      <c r="U27" s="3"/>
      <c r="V27" s="3" t="s">
        <v>42</v>
      </c>
    </row>
    <row r="28" spans="1:22" x14ac:dyDescent="0.4">
      <c r="A28">
        <v>2018</v>
      </c>
      <c r="B28">
        <v>30</v>
      </c>
      <c r="C28">
        <v>12</v>
      </c>
      <c r="D28" t="s">
        <v>41</v>
      </c>
      <c r="E28" t="s">
        <v>42</v>
      </c>
      <c r="F28" t="s">
        <v>43</v>
      </c>
      <c r="G28" s="2">
        <v>1.55</v>
      </c>
      <c r="H28" s="2">
        <v>0</v>
      </c>
      <c r="I28" s="2">
        <v>0.24</v>
      </c>
      <c r="J28" s="2">
        <v>0.06</v>
      </c>
      <c r="K28" s="2">
        <v>0.3</v>
      </c>
      <c r="L28" s="2">
        <v>1.25</v>
      </c>
      <c r="M28" s="1">
        <v>19.35483870967742</v>
      </c>
      <c r="N28" s="1">
        <v>80.645161290322577</v>
      </c>
      <c r="O28" s="2">
        <v>0.06</v>
      </c>
      <c r="P28" s="2">
        <v>0.27</v>
      </c>
      <c r="Q28" s="2">
        <v>0.3</v>
      </c>
      <c r="R28" s="3">
        <v>4000</v>
      </c>
      <c r="S28" s="1">
        <v>4.9000000000000004</v>
      </c>
      <c r="T28" s="1">
        <v>3</v>
      </c>
      <c r="U28" s="3"/>
      <c r="V28" s="3" t="s">
        <v>42</v>
      </c>
    </row>
    <row r="29" spans="1:22" x14ac:dyDescent="0.4">
      <c r="A29">
        <v>2018</v>
      </c>
      <c r="B29">
        <v>31</v>
      </c>
      <c r="C29">
        <v>1</v>
      </c>
      <c r="D29" t="s">
        <v>41</v>
      </c>
      <c r="E29" t="s">
        <v>42</v>
      </c>
      <c r="F29" t="s">
        <v>43</v>
      </c>
      <c r="G29" s="2">
        <v>0.85000000000000009</v>
      </c>
      <c r="H29" s="2">
        <v>0</v>
      </c>
      <c r="I29" s="2">
        <v>0.23</v>
      </c>
      <c r="J29" s="2">
        <v>0.17</v>
      </c>
      <c r="K29" s="2">
        <v>0.4</v>
      </c>
      <c r="L29" s="2">
        <v>0.45</v>
      </c>
      <c r="M29" s="1">
        <v>47.058823529411761</v>
      </c>
      <c r="N29" s="1">
        <v>52.941176470588232</v>
      </c>
      <c r="O29" s="2">
        <v>0.11</v>
      </c>
      <c r="P29" s="2">
        <v>0.14000000000000001</v>
      </c>
      <c r="Q29" s="2">
        <v>0.14000000000000001</v>
      </c>
      <c r="R29" s="3">
        <v>100</v>
      </c>
      <c r="S29" s="1">
        <v>5.9</v>
      </c>
      <c r="T29" s="1">
        <v>52</v>
      </c>
      <c r="U29" s="3"/>
      <c r="V29" s="3" t="s">
        <v>42</v>
      </c>
    </row>
    <row r="30" spans="1:22" x14ac:dyDescent="0.4">
      <c r="A30">
        <v>2018</v>
      </c>
      <c r="B30">
        <v>31</v>
      </c>
      <c r="C30">
        <v>2</v>
      </c>
      <c r="D30" t="s">
        <v>41</v>
      </c>
      <c r="E30" t="s">
        <v>42</v>
      </c>
      <c r="F30" t="s">
        <v>43</v>
      </c>
      <c r="G30" s="2">
        <v>2.74</v>
      </c>
      <c r="H30" s="2">
        <v>0</v>
      </c>
      <c r="I30" s="2">
        <v>0.44</v>
      </c>
      <c r="J30" s="2">
        <v>0.2</v>
      </c>
      <c r="K30" s="2">
        <v>0.64</v>
      </c>
      <c r="L30" s="2">
        <v>2.1</v>
      </c>
      <c r="M30" s="1">
        <v>23.357664233576642</v>
      </c>
      <c r="N30" s="1">
        <v>76.642335766423358</v>
      </c>
      <c r="O30" s="2">
        <v>0.06</v>
      </c>
      <c r="P30" s="2">
        <v>0.27</v>
      </c>
      <c r="Q30" s="2">
        <v>0.27</v>
      </c>
      <c r="R30" s="3">
        <v>3200</v>
      </c>
      <c r="S30" s="1">
        <v>6.1</v>
      </c>
      <c r="T30" s="1">
        <v>3.4</v>
      </c>
      <c r="U30" s="3"/>
      <c r="V30" s="3" t="s">
        <v>42</v>
      </c>
    </row>
    <row r="31" spans="1:22" x14ac:dyDescent="0.4">
      <c r="A31">
        <v>2018</v>
      </c>
      <c r="B31">
        <v>31</v>
      </c>
      <c r="C31">
        <v>3</v>
      </c>
      <c r="D31" t="s">
        <v>41</v>
      </c>
      <c r="E31" t="s">
        <v>42</v>
      </c>
      <c r="F31" t="s">
        <v>43</v>
      </c>
      <c r="G31" s="2">
        <v>1.84</v>
      </c>
      <c r="H31" s="2">
        <v>0</v>
      </c>
      <c r="I31" s="2">
        <v>0.35</v>
      </c>
      <c r="J31" s="2">
        <v>0.56000000000000005</v>
      </c>
      <c r="K31" s="2">
        <v>0.91</v>
      </c>
      <c r="L31" s="2">
        <v>0.93</v>
      </c>
      <c r="M31" s="1">
        <v>49.45652173913043</v>
      </c>
      <c r="N31" s="1">
        <v>50.543478260869563</v>
      </c>
      <c r="O31" s="2">
        <v>0.05</v>
      </c>
      <c r="P31" s="2">
        <v>0.24</v>
      </c>
      <c r="Q31" s="2">
        <v>0.39</v>
      </c>
      <c r="R31" s="3">
        <v>4000</v>
      </c>
      <c r="S31" s="1">
        <v>5</v>
      </c>
      <c r="T31" s="1">
        <v>2.8</v>
      </c>
      <c r="U31" s="3"/>
      <c r="V31" s="3" t="s">
        <v>42</v>
      </c>
    </row>
    <row r="32" spans="1:22" x14ac:dyDescent="0.4">
      <c r="A32">
        <v>2018</v>
      </c>
      <c r="B32">
        <v>30</v>
      </c>
      <c r="C32">
        <v>4</v>
      </c>
      <c r="D32" t="s">
        <v>41</v>
      </c>
      <c r="E32" t="s">
        <v>42</v>
      </c>
      <c r="F32" t="s">
        <v>44</v>
      </c>
      <c r="G32" s="2">
        <v>2.4700000000000002</v>
      </c>
      <c r="H32" s="2">
        <v>0</v>
      </c>
      <c r="I32" s="2">
        <v>0.11</v>
      </c>
      <c r="J32" s="2">
        <v>0.11</v>
      </c>
      <c r="K32" s="2">
        <v>0.22</v>
      </c>
      <c r="L32" s="2">
        <v>2.25</v>
      </c>
      <c r="M32" s="1">
        <v>8.9068825910931171</v>
      </c>
      <c r="N32" s="1">
        <v>91.093117408906878</v>
      </c>
      <c r="O32" s="2">
        <v>0.09</v>
      </c>
      <c r="P32" s="2">
        <v>0.26</v>
      </c>
      <c r="Q32" s="2">
        <v>0.41</v>
      </c>
      <c r="R32" s="3">
        <v>13600</v>
      </c>
      <c r="S32" s="1">
        <v>5.3</v>
      </c>
      <c r="T32" s="1">
        <v>1.1000000000000001</v>
      </c>
      <c r="U32" s="3"/>
      <c r="V32" s="3" t="s">
        <v>42</v>
      </c>
    </row>
    <row r="33" spans="1:22" x14ac:dyDescent="0.4">
      <c r="A33">
        <v>2018</v>
      </c>
      <c r="B33">
        <v>30</v>
      </c>
      <c r="C33">
        <v>5</v>
      </c>
      <c r="D33" t="s">
        <v>41</v>
      </c>
      <c r="E33" t="s">
        <v>42</v>
      </c>
      <c r="F33" t="s">
        <v>44</v>
      </c>
      <c r="G33" s="2">
        <v>2.7199999999999998</v>
      </c>
      <c r="H33" s="2">
        <v>0</v>
      </c>
      <c r="I33" s="2">
        <v>0.2</v>
      </c>
      <c r="J33" s="2">
        <v>0.2</v>
      </c>
      <c r="K33" s="2">
        <v>0.4</v>
      </c>
      <c r="L33" s="2">
        <v>2.3199999999999998</v>
      </c>
      <c r="M33" s="1">
        <v>14.705882352941178</v>
      </c>
      <c r="N33" s="1">
        <v>85.294117647058826</v>
      </c>
      <c r="O33" s="2">
        <v>0.05</v>
      </c>
      <c r="P33" s="2">
        <v>0.33</v>
      </c>
      <c r="Q33" s="2">
        <v>0.27</v>
      </c>
      <c r="R33" s="3">
        <v>14300</v>
      </c>
      <c r="S33" s="1">
        <v>4.7</v>
      </c>
      <c r="T33" s="1">
        <v>1.4</v>
      </c>
      <c r="U33" s="3"/>
      <c r="V33" s="3" t="s">
        <v>42</v>
      </c>
    </row>
    <row r="34" spans="1:22" x14ac:dyDescent="0.4">
      <c r="A34">
        <v>2018</v>
      </c>
      <c r="B34">
        <v>30</v>
      </c>
      <c r="C34">
        <v>6</v>
      </c>
      <c r="D34" t="s">
        <v>41</v>
      </c>
      <c r="E34" t="s">
        <v>42</v>
      </c>
      <c r="F34" t="s">
        <v>44</v>
      </c>
      <c r="G34" s="2">
        <v>2.14</v>
      </c>
      <c r="H34" s="2">
        <v>0</v>
      </c>
      <c r="I34" s="2">
        <v>0.06</v>
      </c>
      <c r="J34" s="2">
        <v>0.1</v>
      </c>
      <c r="K34" s="2">
        <v>0.16</v>
      </c>
      <c r="L34" s="2">
        <v>1.98</v>
      </c>
      <c r="M34" s="1">
        <v>7.4766355140186915</v>
      </c>
      <c r="N34" s="1">
        <v>92.523364485981304</v>
      </c>
      <c r="O34" s="2">
        <v>0.04</v>
      </c>
      <c r="P34" s="2">
        <v>0.35</v>
      </c>
      <c r="Q34" s="2">
        <v>0.26</v>
      </c>
      <c r="R34" s="3">
        <v>9800</v>
      </c>
      <c r="S34" s="1">
        <v>4.5</v>
      </c>
      <c r="T34" s="1">
        <v>1.5</v>
      </c>
      <c r="U34" s="3"/>
      <c r="V34" s="3" t="s">
        <v>42</v>
      </c>
    </row>
    <row r="35" spans="1:22" x14ac:dyDescent="0.4">
      <c r="A35">
        <v>2018</v>
      </c>
      <c r="B35">
        <v>30</v>
      </c>
      <c r="C35">
        <v>7</v>
      </c>
      <c r="D35" t="s">
        <v>41</v>
      </c>
      <c r="E35" t="s">
        <v>42</v>
      </c>
      <c r="F35" t="s">
        <v>44</v>
      </c>
      <c r="G35" s="2">
        <v>3.08</v>
      </c>
      <c r="H35" s="2">
        <v>0</v>
      </c>
      <c r="I35" s="2">
        <v>0.06</v>
      </c>
      <c r="J35" s="2">
        <v>0.13</v>
      </c>
      <c r="K35" s="2">
        <v>0.19</v>
      </c>
      <c r="L35" s="2">
        <v>2.89</v>
      </c>
      <c r="M35" s="1">
        <v>6.1688311688311686</v>
      </c>
      <c r="N35" s="1">
        <v>93.831168831168824</v>
      </c>
      <c r="O35" s="2">
        <v>0.05</v>
      </c>
      <c r="P35" s="2">
        <v>0.26</v>
      </c>
      <c r="Q35" s="2">
        <v>0.54</v>
      </c>
      <c r="R35" s="3">
        <v>9600</v>
      </c>
      <c r="S35" s="1">
        <v>4.7</v>
      </c>
      <c r="T35" s="1">
        <v>1.3</v>
      </c>
      <c r="U35" s="3"/>
      <c r="V35" s="3" t="s">
        <v>42</v>
      </c>
    </row>
    <row r="36" spans="1:22" x14ac:dyDescent="0.4">
      <c r="A36">
        <v>2018</v>
      </c>
      <c r="B36">
        <v>30</v>
      </c>
      <c r="C36">
        <v>8</v>
      </c>
      <c r="D36" t="s">
        <v>41</v>
      </c>
      <c r="E36" t="s">
        <v>42</v>
      </c>
      <c r="F36" t="s">
        <v>44</v>
      </c>
      <c r="G36" s="2">
        <v>1.57</v>
      </c>
      <c r="H36" s="2">
        <v>0</v>
      </c>
      <c r="I36" s="2">
        <v>0.06</v>
      </c>
      <c r="J36" s="2">
        <v>0.04</v>
      </c>
      <c r="K36" s="2">
        <v>0.1</v>
      </c>
      <c r="L36" s="2">
        <v>1.47</v>
      </c>
      <c r="M36" s="1">
        <v>6.3694267515923562</v>
      </c>
      <c r="N36" s="1">
        <v>93.630573248407643</v>
      </c>
      <c r="O36" s="2">
        <v>0.05</v>
      </c>
      <c r="P36" s="2">
        <v>0.22</v>
      </c>
      <c r="Q36" s="2">
        <v>0.39</v>
      </c>
      <c r="R36" s="3">
        <v>4200</v>
      </c>
      <c r="S36" s="1">
        <v>4.8</v>
      </c>
      <c r="T36" s="1">
        <v>2</v>
      </c>
      <c r="U36" s="3"/>
      <c r="V36" s="3" t="s">
        <v>42</v>
      </c>
    </row>
    <row r="37" spans="1:22" x14ac:dyDescent="0.4">
      <c r="A37">
        <v>2018</v>
      </c>
      <c r="B37">
        <v>30</v>
      </c>
      <c r="C37">
        <v>9</v>
      </c>
      <c r="D37" t="s">
        <v>41</v>
      </c>
      <c r="E37" t="s">
        <v>42</v>
      </c>
      <c r="F37" t="s">
        <v>44</v>
      </c>
      <c r="G37" s="2">
        <v>3.39</v>
      </c>
      <c r="H37" s="2">
        <v>0</v>
      </c>
      <c r="I37" s="2">
        <v>0.04</v>
      </c>
      <c r="J37" s="2">
        <v>0.14000000000000001</v>
      </c>
      <c r="K37" s="2">
        <v>0.18000000000000002</v>
      </c>
      <c r="L37" s="2">
        <v>3.21</v>
      </c>
      <c r="M37" s="1">
        <v>5.3097345132743374</v>
      </c>
      <c r="N37" s="1">
        <v>94.690265486725664</v>
      </c>
      <c r="O37" s="2">
        <v>7.0000000000000007E-2</v>
      </c>
      <c r="P37" s="2">
        <v>0.64</v>
      </c>
      <c r="Q37" s="2">
        <v>1.1399999999999999</v>
      </c>
      <c r="R37" s="3">
        <v>23200</v>
      </c>
      <c r="S37" s="1">
        <v>4.5</v>
      </c>
      <c r="T37" s="1">
        <v>1.9</v>
      </c>
      <c r="U37" s="3"/>
      <c r="V37" s="3" t="s">
        <v>42</v>
      </c>
    </row>
    <row r="38" spans="1:22" x14ac:dyDescent="0.4">
      <c r="A38">
        <v>2018</v>
      </c>
      <c r="B38">
        <v>30</v>
      </c>
      <c r="C38">
        <v>10</v>
      </c>
      <c r="D38" t="s">
        <v>41</v>
      </c>
      <c r="E38" t="s">
        <v>42</v>
      </c>
      <c r="F38" t="s">
        <v>44</v>
      </c>
      <c r="G38" s="2">
        <v>2.77</v>
      </c>
      <c r="H38" s="2">
        <v>0</v>
      </c>
      <c r="I38" s="2">
        <v>0.1</v>
      </c>
      <c r="J38" s="2">
        <v>0.04</v>
      </c>
      <c r="K38" s="2">
        <v>0.14000000000000001</v>
      </c>
      <c r="L38" s="2">
        <v>2.63</v>
      </c>
      <c r="M38" s="1">
        <v>5.0541516245487372</v>
      </c>
      <c r="N38" s="1">
        <v>94.945848375451263</v>
      </c>
      <c r="O38" s="2">
        <v>0.03</v>
      </c>
      <c r="P38" s="2">
        <v>0.23</v>
      </c>
      <c r="Q38" s="2">
        <v>0.17</v>
      </c>
      <c r="R38" s="3">
        <v>5100</v>
      </c>
      <c r="S38" s="1">
        <v>4.7</v>
      </c>
      <c r="T38" s="1">
        <v>1.9</v>
      </c>
      <c r="U38" s="3"/>
      <c r="V38" s="3" t="s">
        <v>42</v>
      </c>
    </row>
    <row r="39" spans="1:22" x14ac:dyDescent="0.4">
      <c r="A39">
        <v>2018</v>
      </c>
      <c r="B39">
        <v>30</v>
      </c>
      <c r="C39">
        <v>11</v>
      </c>
      <c r="D39" t="s">
        <v>41</v>
      </c>
      <c r="E39" t="s">
        <v>42</v>
      </c>
      <c r="F39" t="s">
        <v>44</v>
      </c>
      <c r="G39" s="2">
        <v>2.34</v>
      </c>
      <c r="H39" s="2">
        <v>0</v>
      </c>
      <c r="I39" s="2">
        <v>0.23</v>
      </c>
      <c r="J39" s="2">
        <v>0.02</v>
      </c>
      <c r="K39" s="2">
        <v>0.25</v>
      </c>
      <c r="L39" s="2">
        <v>2.09</v>
      </c>
      <c r="M39" s="1">
        <v>10.683760683760685</v>
      </c>
      <c r="N39" s="1">
        <v>89.316239316239319</v>
      </c>
      <c r="O39" s="2">
        <v>0.05</v>
      </c>
      <c r="P39" s="2">
        <v>0.21</v>
      </c>
      <c r="Q39" s="2">
        <v>0.15</v>
      </c>
      <c r="R39" s="3">
        <v>2500</v>
      </c>
      <c r="S39" s="1">
        <v>5.0999999999999996</v>
      </c>
      <c r="T39" s="1">
        <v>3</v>
      </c>
      <c r="U39" s="3"/>
      <c r="V39" s="3" t="s">
        <v>42</v>
      </c>
    </row>
    <row r="40" spans="1:22" x14ac:dyDescent="0.4">
      <c r="A40">
        <v>2018</v>
      </c>
      <c r="B40">
        <v>30</v>
      </c>
      <c r="C40">
        <v>12</v>
      </c>
      <c r="D40" t="s">
        <v>41</v>
      </c>
      <c r="E40" t="s">
        <v>42</v>
      </c>
      <c r="F40" t="s">
        <v>44</v>
      </c>
      <c r="G40" s="2">
        <v>1.97</v>
      </c>
      <c r="H40" s="2">
        <v>0</v>
      </c>
      <c r="I40" s="2">
        <v>0.12</v>
      </c>
      <c r="J40" s="2">
        <v>0.1</v>
      </c>
      <c r="K40" s="2">
        <v>0.22</v>
      </c>
      <c r="L40" s="2">
        <v>1.75</v>
      </c>
      <c r="M40" s="1">
        <v>11.167512690355331</v>
      </c>
      <c r="N40" s="1">
        <v>88.832487309644677</v>
      </c>
      <c r="O40" s="2">
        <v>0.05</v>
      </c>
      <c r="P40" s="2">
        <v>0.28000000000000003</v>
      </c>
      <c r="Q40" s="2">
        <v>0.32</v>
      </c>
      <c r="R40" s="3">
        <v>4300</v>
      </c>
      <c r="S40" s="1">
        <v>4.7</v>
      </c>
      <c r="T40" s="1">
        <v>2.9</v>
      </c>
      <c r="U40" s="3"/>
      <c r="V40" s="3" t="s">
        <v>42</v>
      </c>
    </row>
    <row r="41" spans="1:22" x14ac:dyDescent="0.4">
      <c r="A41">
        <v>2018</v>
      </c>
      <c r="B41">
        <v>31</v>
      </c>
      <c r="C41">
        <v>1</v>
      </c>
      <c r="D41" t="s">
        <v>41</v>
      </c>
      <c r="E41" t="s">
        <v>42</v>
      </c>
      <c r="F41" t="s">
        <v>44</v>
      </c>
      <c r="G41" s="2">
        <v>0.95</v>
      </c>
      <c r="H41" s="2">
        <v>0</v>
      </c>
      <c r="I41" s="2">
        <v>0.31</v>
      </c>
      <c r="J41" s="2">
        <v>0.2</v>
      </c>
      <c r="K41" s="2">
        <v>0.51</v>
      </c>
      <c r="L41" s="2">
        <v>0.44</v>
      </c>
      <c r="M41" s="1">
        <v>53.684210526315795</v>
      </c>
      <c r="N41" s="1">
        <v>46.315789473684212</v>
      </c>
      <c r="O41" s="2">
        <v>0.08</v>
      </c>
      <c r="P41" s="2">
        <v>0.17</v>
      </c>
      <c r="Q41" s="2">
        <v>0.15</v>
      </c>
      <c r="R41" s="3">
        <v>200</v>
      </c>
      <c r="S41" s="1">
        <v>5.2</v>
      </c>
      <c r="T41" s="1">
        <v>28</v>
      </c>
      <c r="U41" s="3"/>
      <c r="V41" s="3" t="s">
        <v>42</v>
      </c>
    </row>
    <row r="42" spans="1:22" x14ac:dyDescent="0.4">
      <c r="A42">
        <v>2018</v>
      </c>
      <c r="B42">
        <v>31</v>
      </c>
      <c r="C42">
        <v>2</v>
      </c>
      <c r="D42" t="s">
        <v>41</v>
      </c>
      <c r="E42" t="s">
        <v>42</v>
      </c>
      <c r="F42" t="s">
        <v>44</v>
      </c>
      <c r="G42" s="2">
        <v>5.01</v>
      </c>
      <c r="H42" s="2">
        <v>0</v>
      </c>
      <c r="I42" s="2">
        <v>0.37</v>
      </c>
      <c r="J42" s="2">
        <v>0.15</v>
      </c>
      <c r="K42" s="2">
        <v>0.52</v>
      </c>
      <c r="L42" s="2">
        <v>4.49</v>
      </c>
      <c r="M42" s="1">
        <v>10.379241516966069</v>
      </c>
      <c r="N42" s="1">
        <v>89.620758483033939</v>
      </c>
      <c r="O42" s="2">
        <v>0.05</v>
      </c>
      <c r="P42" s="2">
        <v>0.27</v>
      </c>
      <c r="Q42" s="2">
        <v>0.18</v>
      </c>
      <c r="R42" s="3">
        <v>3400</v>
      </c>
      <c r="S42" s="1">
        <v>5.2</v>
      </c>
      <c r="T42" s="1">
        <v>2.1</v>
      </c>
      <c r="U42" s="3"/>
      <c r="V42" s="3" t="s">
        <v>42</v>
      </c>
    </row>
    <row r="43" spans="1:22" x14ac:dyDescent="0.4">
      <c r="A43">
        <v>2018</v>
      </c>
      <c r="B43">
        <v>31</v>
      </c>
      <c r="C43">
        <v>3</v>
      </c>
      <c r="D43" t="s">
        <v>41</v>
      </c>
      <c r="E43" t="s">
        <v>42</v>
      </c>
      <c r="F43" t="s">
        <v>44</v>
      </c>
      <c r="G43" s="2">
        <v>2.2199999999999998</v>
      </c>
      <c r="H43" s="2">
        <v>0</v>
      </c>
      <c r="I43" s="2">
        <v>0.41</v>
      </c>
      <c r="J43" s="2">
        <v>0.57999999999999996</v>
      </c>
      <c r="K43" s="2">
        <v>0.99</v>
      </c>
      <c r="L43" s="2">
        <v>1.23</v>
      </c>
      <c r="M43" s="1">
        <v>44.594594594594597</v>
      </c>
      <c r="N43" s="1">
        <v>55.405405405405411</v>
      </c>
      <c r="O43" s="2">
        <v>0.04</v>
      </c>
      <c r="P43" s="2">
        <v>0.25</v>
      </c>
      <c r="Q43" s="2">
        <v>0.28999999999999998</v>
      </c>
      <c r="R43" s="3">
        <v>3900</v>
      </c>
      <c r="S43" s="1">
        <v>4.9000000000000004</v>
      </c>
      <c r="T43" s="1">
        <v>2.7</v>
      </c>
      <c r="U43" s="3"/>
      <c r="V43" s="3" t="s">
        <v>42</v>
      </c>
    </row>
    <row r="44" spans="1:22" x14ac:dyDescent="0.4">
      <c r="A44">
        <v>2018</v>
      </c>
      <c r="B44">
        <v>30</v>
      </c>
      <c r="C44">
        <v>4</v>
      </c>
      <c r="D44" t="s">
        <v>41</v>
      </c>
      <c r="E44" t="s">
        <v>42</v>
      </c>
      <c r="F44" t="s">
        <v>45</v>
      </c>
      <c r="G44" s="2">
        <v>2.27</v>
      </c>
      <c r="H44" s="2">
        <v>0</v>
      </c>
      <c r="I44" s="2">
        <v>0.17</v>
      </c>
      <c r="J44" s="2">
        <v>0.28000000000000003</v>
      </c>
      <c r="K44" s="2">
        <v>0.45000000000000007</v>
      </c>
      <c r="L44" s="2">
        <v>1.82</v>
      </c>
      <c r="M44" s="1">
        <v>19.823788546255511</v>
      </c>
      <c r="N44" s="1">
        <v>80.176211453744486</v>
      </c>
      <c r="O44" s="2">
        <v>0.1</v>
      </c>
      <c r="P44" s="2">
        <v>0.31</v>
      </c>
      <c r="Q44" s="2">
        <v>0.4</v>
      </c>
      <c r="R44" s="3">
        <v>7700</v>
      </c>
      <c r="S44" s="1">
        <v>5.4</v>
      </c>
      <c r="T44" s="1">
        <v>1.6</v>
      </c>
      <c r="U44" s="3"/>
      <c r="V44" s="3" t="s">
        <v>42</v>
      </c>
    </row>
    <row r="45" spans="1:22" x14ac:dyDescent="0.4">
      <c r="A45">
        <v>2018</v>
      </c>
      <c r="B45">
        <v>30</v>
      </c>
      <c r="C45">
        <v>5</v>
      </c>
      <c r="D45" t="s">
        <v>41</v>
      </c>
      <c r="E45" t="s">
        <v>42</v>
      </c>
      <c r="F45" t="s">
        <v>45</v>
      </c>
      <c r="G45" s="2">
        <v>2.25</v>
      </c>
      <c r="H45" s="2">
        <v>0</v>
      </c>
      <c r="I45" s="2">
        <v>0.26</v>
      </c>
      <c r="J45" s="2">
        <v>0.31</v>
      </c>
      <c r="K45" s="2">
        <v>0.57000000000000006</v>
      </c>
      <c r="L45" s="2">
        <v>1.68</v>
      </c>
      <c r="M45" s="1">
        <v>25.333333333333336</v>
      </c>
      <c r="N45" s="1">
        <v>74.666666666666671</v>
      </c>
      <c r="O45" s="2">
        <v>0.09</v>
      </c>
      <c r="P45" s="2">
        <v>0.34</v>
      </c>
      <c r="Q45" s="2">
        <v>0.38</v>
      </c>
      <c r="R45" s="3">
        <v>10700</v>
      </c>
      <c r="S45" s="1">
        <v>4.9000000000000004</v>
      </c>
      <c r="T45" s="1">
        <v>1.7</v>
      </c>
      <c r="U45" s="3"/>
      <c r="V45" s="3" t="s">
        <v>42</v>
      </c>
    </row>
    <row r="46" spans="1:22" x14ac:dyDescent="0.4">
      <c r="A46">
        <v>2018</v>
      </c>
      <c r="B46">
        <v>30</v>
      </c>
      <c r="C46">
        <v>6</v>
      </c>
      <c r="D46" t="s">
        <v>41</v>
      </c>
      <c r="E46" t="s">
        <v>42</v>
      </c>
      <c r="F46" t="s">
        <v>45</v>
      </c>
      <c r="G46" s="2">
        <v>2.3899999999999997</v>
      </c>
      <c r="H46" s="2">
        <v>0</v>
      </c>
      <c r="I46" s="2">
        <v>0.06</v>
      </c>
      <c r="J46" s="2">
        <v>0.2</v>
      </c>
      <c r="K46" s="2">
        <v>0.26</v>
      </c>
      <c r="L46" s="2">
        <v>2.13</v>
      </c>
      <c r="M46" s="1">
        <v>10.87866108786611</v>
      </c>
      <c r="N46" s="1">
        <v>89.121338912133908</v>
      </c>
      <c r="O46" s="2">
        <v>0.06</v>
      </c>
      <c r="P46" s="2">
        <v>0.36</v>
      </c>
      <c r="Q46" s="2">
        <v>0.35</v>
      </c>
      <c r="R46" s="3">
        <v>9700</v>
      </c>
      <c r="S46" s="1">
        <v>4.5</v>
      </c>
      <c r="T46" s="1">
        <v>2.2000000000000002</v>
      </c>
      <c r="U46" s="3"/>
      <c r="V46" s="3" t="s">
        <v>42</v>
      </c>
    </row>
    <row r="47" spans="1:22" x14ac:dyDescent="0.4">
      <c r="A47">
        <v>2018</v>
      </c>
      <c r="B47">
        <v>30</v>
      </c>
      <c r="C47">
        <v>7</v>
      </c>
      <c r="D47" t="s">
        <v>41</v>
      </c>
      <c r="E47" t="s">
        <v>42</v>
      </c>
      <c r="F47" t="s">
        <v>45</v>
      </c>
      <c r="G47" s="2">
        <v>3.0700000000000003</v>
      </c>
      <c r="H47" s="2">
        <v>0</v>
      </c>
      <c r="I47" s="2">
        <v>7.0000000000000007E-2</v>
      </c>
      <c r="J47" s="2">
        <v>0.05</v>
      </c>
      <c r="K47" s="2">
        <v>0.12000000000000001</v>
      </c>
      <c r="L47" s="2">
        <v>2.95</v>
      </c>
      <c r="M47" s="1">
        <v>3.908794788273616</v>
      </c>
      <c r="N47" s="1">
        <v>96.091205211726376</v>
      </c>
      <c r="O47" s="2">
        <v>0.06</v>
      </c>
      <c r="P47" s="2">
        <v>0.25</v>
      </c>
      <c r="Q47" s="2">
        <v>0.7</v>
      </c>
      <c r="R47" s="3">
        <v>9300</v>
      </c>
      <c r="S47" s="1">
        <v>4.5</v>
      </c>
      <c r="T47" s="1">
        <v>2</v>
      </c>
      <c r="U47" s="3"/>
      <c r="V47" s="3" t="s">
        <v>42</v>
      </c>
    </row>
    <row r="48" spans="1:22" x14ac:dyDescent="0.4">
      <c r="A48">
        <v>2018</v>
      </c>
      <c r="B48">
        <v>30</v>
      </c>
      <c r="C48">
        <v>8</v>
      </c>
      <c r="D48" t="s">
        <v>41</v>
      </c>
      <c r="E48" t="s">
        <v>42</v>
      </c>
      <c r="F48" t="s">
        <v>45</v>
      </c>
      <c r="G48" s="2">
        <v>2.06</v>
      </c>
      <c r="H48" s="2">
        <v>0</v>
      </c>
      <c r="I48" s="2">
        <v>0.11</v>
      </c>
      <c r="J48" s="2">
        <v>0.05</v>
      </c>
      <c r="K48" s="2">
        <v>0.16</v>
      </c>
      <c r="L48" s="2">
        <v>1.9</v>
      </c>
      <c r="M48" s="1">
        <v>7.766990291262136</v>
      </c>
      <c r="N48" s="1">
        <v>92.233009708737868</v>
      </c>
      <c r="O48" s="2">
        <v>7.0000000000000007E-2</v>
      </c>
      <c r="P48" s="2">
        <v>0.23</v>
      </c>
      <c r="Q48" s="2">
        <v>0.47</v>
      </c>
      <c r="R48" s="3">
        <v>5900</v>
      </c>
      <c r="S48" s="1">
        <v>4.5999999999999996</v>
      </c>
      <c r="T48" s="1">
        <v>2.1</v>
      </c>
      <c r="U48" s="3"/>
      <c r="V48" s="3" t="s">
        <v>42</v>
      </c>
    </row>
    <row r="49" spans="1:22" x14ac:dyDescent="0.4">
      <c r="A49">
        <v>2018</v>
      </c>
      <c r="B49">
        <v>30</v>
      </c>
      <c r="C49">
        <v>9</v>
      </c>
      <c r="D49" t="s">
        <v>41</v>
      </c>
      <c r="E49" t="s">
        <v>42</v>
      </c>
      <c r="F49" t="s">
        <v>45</v>
      </c>
      <c r="G49" s="2">
        <v>3.06</v>
      </c>
      <c r="H49" s="2">
        <v>0</v>
      </c>
      <c r="I49" s="2">
        <v>7.0000000000000007E-2</v>
      </c>
      <c r="J49" s="2">
        <v>7.0000000000000007E-2</v>
      </c>
      <c r="K49" s="2">
        <v>0.14000000000000001</v>
      </c>
      <c r="L49" s="2">
        <v>2.92</v>
      </c>
      <c r="M49" s="1">
        <v>4.5751633986928111</v>
      </c>
      <c r="N49" s="1">
        <v>95.424836601307192</v>
      </c>
      <c r="O49" s="2">
        <v>0.04</v>
      </c>
      <c r="P49" s="2">
        <v>0.64</v>
      </c>
      <c r="Q49" s="2">
        <v>1.32</v>
      </c>
      <c r="R49" s="3">
        <v>23200</v>
      </c>
      <c r="S49" s="1">
        <v>4.5</v>
      </c>
      <c r="T49" s="1">
        <v>2.1</v>
      </c>
      <c r="U49" s="3"/>
      <c r="V49" s="3" t="s">
        <v>42</v>
      </c>
    </row>
    <row r="50" spans="1:22" x14ac:dyDescent="0.4">
      <c r="A50">
        <v>2018</v>
      </c>
      <c r="B50">
        <v>30</v>
      </c>
      <c r="C50">
        <v>10</v>
      </c>
      <c r="D50" t="s">
        <v>41</v>
      </c>
      <c r="E50" t="s">
        <v>42</v>
      </c>
      <c r="F50" t="s">
        <v>45</v>
      </c>
      <c r="G50" s="2">
        <v>2.6100000000000003</v>
      </c>
      <c r="H50" s="2">
        <v>0</v>
      </c>
      <c r="I50" s="2">
        <v>0.06</v>
      </c>
      <c r="J50" s="2">
        <v>0.1</v>
      </c>
      <c r="K50" s="2">
        <v>0.16</v>
      </c>
      <c r="L50" s="2">
        <v>2.4500000000000002</v>
      </c>
      <c r="M50" s="1">
        <v>6.1302681992337158</v>
      </c>
      <c r="N50" s="1">
        <v>93.869731800766289</v>
      </c>
      <c r="O50" s="2">
        <v>0.03</v>
      </c>
      <c r="P50" s="2">
        <v>0.22</v>
      </c>
      <c r="Q50" s="2">
        <v>0.18</v>
      </c>
      <c r="R50" s="3">
        <v>5000</v>
      </c>
      <c r="S50" s="1">
        <v>4.5999999999999996</v>
      </c>
      <c r="T50" s="1">
        <v>2.6</v>
      </c>
      <c r="U50" s="3"/>
      <c r="V50" s="3" t="s">
        <v>42</v>
      </c>
    </row>
    <row r="51" spans="1:22" x14ac:dyDescent="0.4">
      <c r="A51">
        <v>2018</v>
      </c>
      <c r="B51">
        <v>30</v>
      </c>
      <c r="C51">
        <v>11</v>
      </c>
      <c r="D51" t="s">
        <v>41</v>
      </c>
      <c r="E51" t="s">
        <v>42</v>
      </c>
      <c r="F51" t="s">
        <v>45</v>
      </c>
      <c r="G51" s="2">
        <v>1.1400000000000001</v>
      </c>
      <c r="H51" s="2">
        <v>0</v>
      </c>
      <c r="I51" s="2">
        <v>0.1</v>
      </c>
      <c r="J51" s="2">
        <v>0.01</v>
      </c>
      <c r="K51" s="2">
        <v>0.11</v>
      </c>
      <c r="L51" s="2">
        <v>1.03</v>
      </c>
      <c r="M51" s="1">
        <v>9.6491228070175428</v>
      </c>
      <c r="N51" s="1">
        <v>90.350877192982452</v>
      </c>
      <c r="O51" s="2">
        <v>0.03</v>
      </c>
      <c r="P51" s="2">
        <v>0.2</v>
      </c>
      <c r="Q51" s="2">
        <v>0.18</v>
      </c>
      <c r="R51" s="3">
        <v>1700</v>
      </c>
      <c r="S51" s="1">
        <v>4.4000000000000004</v>
      </c>
      <c r="T51" s="1">
        <v>4.8</v>
      </c>
      <c r="U51" s="3"/>
      <c r="V51" s="3" t="s">
        <v>42</v>
      </c>
    </row>
    <row r="52" spans="1:22" x14ac:dyDescent="0.4">
      <c r="A52">
        <v>2018</v>
      </c>
      <c r="B52">
        <v>30</v>
      </c>
      <c r="C52">
        <v>12</v>
      </c>
      <c r="D52" t="s">
        <v>41</v>
      </c>
      <c r="E52" t="s">
        <v>42</v>
      </c>
      <c r="F52" t="s">
        <v>45</v>
      </c>
      <c r="G52" s="2">
        <v>1.53</v>
      </c>
      <c r="H52" s="2">
        <v>0</v>
      </c>
      <c r="I52" s="2">
        <v>0.2</v>
      </c>
      <c r="J52" s="2">
        <v>0.09</v>
      </c>
      <c r="K52" s="2">
        <v>0.29000000000000004</v>
      </c>
      <c r="L52" s="2">
        <v>1.24</v>
      </c>
      <c r="M52" s="1">
        <v>18.954248366013076</v>
      </c>
      <c r="N52" s="1">
        <v>81.045751633986924</v>
      </c>
      <c r="O52" s="2">
        <v>0.03</v>
      </c>
      <c r="P52" s="2">
        <v>0.26</v>
      </c>
      <c r="Q52" s="2">
        <v>0.28999999999999998</v>
      </c>
      <c r="R52" s="3">
        <v>3900</v>
      </c>
      <c r="S52" s="1">
        <v>4.7</v>
      </c>
      <c r="T52" s="1">
        <v>2.8</v>
      </c>
      <c r="U52" s="3"/>
      <c r="V52" s="3" t="s">
        <v>42</v>
      </c>
    </row>
    <row r="53" spans="1:22" x14ac:dyDescent="0.4">
      <c r="A53">
        <v>2018</v>
      </c>
      <c r="B53">
        <v>31</v>
      </c>
      <c r="C53">
        <v>1</v>
      </c>
      <c r="D53" t="s">
        <v>41</v>
      </c>
      <c r="E53" t="s">
        <v>42</v>
      </c>
      <c r="F53" t="s">
        <v>45</v>
      </c>
      <c r="G53" s="2" t="s">
        <v>49</v>
      </c>
      <c r="H53" s="2" t="s">
        <v>49</v>
      </c>
      <c r="I53" s="2" t="s">
        <v>49</v>
      </c>
      <c r="J53" s="2" t="s">
        <v>49</v>
      </c>
      <c r="K53" s="2" t="s">
        <v>49</v>
      </c>
      <c r="L53" s="2" t="s">
        <v>49</v>
      </c>
      <c r="M53" s="2" t="s">
        <v>49</v>
      </c>
      <c r="N53" s="2" t="s">
        <v>49</v>
      </c>
      <c r="O53" s="2" t="s">
        <v>49</v>
      </c>
      <c r="P53" s="2" t="s">
        <v>49</v>
      </c>
      <c r="Q53" s="2" t="s">
        <v>49</v>
      </c>
      <c r="R53" s="4" t="s">
        <v>49</v>
      </c>
      <c r="S53" s="2" t="s">
        <v>49</v>
      </c>
      <c r="T53" s="2" t="s">
        <v>49</v>
      </c>
      <c r="U53" s="3" t="s">
        <v>48</v>
      </c>
      <c r="V53" s="3" t="s">
        <v>42</v>
      </c>
    </row>
    <row r="54" spans="1:22" x14ac:dyDescent="0.4">
      <c r="A54">
        <v>2018</v>
      </c>
      <c r="B54">
        <v>31</v>
      </c>
      <c r="C54">
        <v>2</v>
      </c>
      <c r="D54" t="s">
        <v>41</v>
      </c>
      <c r="E54" t="s">
        <v>42</v>
      </c>
      <c r="F54" t="s">
        <v>45</v>
      </c>
      <c r="G54" s="2">
        <v>4.5600000000000005</v>
      </c>
      <c r="H54" s="2">
        <v>0</v>
      </c>
      <c r="I54" s="2">
        <v>0.33</v>
      </c>
      <c r="J54" s="2">
        <v>0.15</v>
      </c>
      <c r="K54" s="2">
        <v>0.48</v>
      </c>
      <c r="L54" s="2">
        <v>4.08</v>
      </c>
      <c r="M54" s="1">
        <v>10.526315789473683</v>
      </c>
      <c r="N54" s="1">
        <v>89.473684210526301</v>
      </c>
      <c r="O54" s="2">
        <v>0.04</v>
      </c>
      <c r="P54" s="2">
        <v>0.27</v>
      </c>
      <c r="Q54" s="2">
        <v>0.2</v>
      </c>
      <c r="R54" s="3">
        <v>2900</v>
      </c>
      <c r="S54" s="1">
        <v>4.7</v>
      </c>
      <c r="T54" s="1">
        <v>3</v>
      </c>
      <c r="V54" s="3" t="s">
        <v>42</v>
      </c>
    </row>
    <row r="55" spans="1:22" x14ac:dyDescent="0.4">
      <c r="A55">
        <v>2018</v>
      </c>
      <c r="B55">
        <v>31</v>
      </c>
      <c r="C55">
        <v>3</v>
      </c>
      <c r="D55" t="s">
        <v>41</v>
      </c>
      <c r="E55" t="s">
        <v>42</v>
      </c>
      <c r="F55" t="s">
        <v>45</v>
      </c>
      <c r="G55" s="2">
        <v>1.7800000000000002</v>
      </c>
      <c r="H55" s="2">
        <v>0</v>
      </c>
      <c r="I55" s="2">
        <v>0.23</v>
      </c>
      <c r="J55" s="2">
        <v>0.44</v>
      </c>
      <c r="K55" s="2">
        <v>0.67</v>
      </c>
      <c r="L55" s="2">
        <v>1.1100000000000001</v>
      </c>
      <c r="M55" s="1">
        <v>37.640449438202239</v>
      </c>
      <c r="N55" s="1">
        <v>62.359550561797754</v>
      </c>
      <c r="O55" s="2">
        <v>0.04</v>
      </c>
      <c r="P55" s="2">
        <v>0.24</v>
      </c>
      <c r="Q55" s="2">
        <v>0.28000000000000003</v>
      </c>
      <c r="R55" s="3">
        <v>3400</v>
      </c>
      <c r="S55" s="1">
        <v>4.7</v>
      </c>
      <c r="T55" s="1">
        <v>3.2</v>
      </c>
      <c r="U55" s="3"/>
      <c r="V55" s="3" t="s">
        <v>42</v>
      </c>
    </row>
    <row r="57" spans="1:22" x14ac:dyDescent="0.4">
      <c r="A57" t="s">
        <v>46</v>
      </c>
    </row>
    <row r="58" spans="1:22" x14ac:dyDescent="0.4">
      <c r="A58" t="s">
        <v>13</v>
      </c>
      <c r="D58" t="s">
        <v>16</v>
      </c>
      <c r="E58" t="s">
        <v>17</v>
      </c>
      <c r="F58" t="s">
        <v>18</v>
      </c>
      <c r="G58" t="s">
        <v>19</v>
      </c>
      <c r="H58" t="s">
        <v>20</v>
      </c>
      <c r="L58" t="s">
        <v>21</v>
      </c>
      <c r="M58" t="s">
        <v>22</v>
      </c>
      <c r="O58" t="s">
        <v>23</v>
      </c>
      <c r="R58" t="s">
        <v>24</v>
      </c>
      <c r="S58" t="s">
        <v>25</v>
      </c>
      <c r="T58" t="s">
        <v>26</v>
      </c>
      <c r="U58" t="s">
        <v>27</v>
      </c>
      <c r="V58" t="s">
        <v>28</v>
      </c>
    </row>
    <row r="59" spans="1:22" x14ac:dyDescent="0.4">
      <c r="G59" t="s">
        <v>29</v>
      </c>
      <c r="H59" t="s">
        <v>51</v>
      </c>
      <c r="I59" t="s">
        <v>50</v>
      </c>
      <c r="J59" t="s">
        <v>52</v>
      </c>
      <c r="K59" t="s">
        <v>30</v>
      </c>
      <c r="L59" t="s">
        <v>31</v>
      </c>
      <c r="M59" t="s">
        <v>32</v>
      </c>
      <c r="N59" t="s">
        <v>31</v>
      </c>
      <c r="O59" t="s">
        <v>33</v>
      </c>
      <c r="P59" t="s">
        <v>34</v>
      </c>
      <c r="Q59" t="s">
        <v>35</v>
      </c>
    </row>
    <row r="60" spans="1:22" x14ac:dyDescent="0.4">
      <c r="G60" t="s">
        <v>36</v>
      </c>
      <c r="H60" t="s">
        <v>36</v>
      </c>
      <c r="I60" t="s">
        <v>36</v>
      </c>
      <c r="J60" t="s">
        <v>36</v>
      </c>
      <c r="K60" t="s">
        <v>36</v>
      </c>
      <c r="L60" t="s">
        <v>36</v>
      </c>
      <c r="M60" t="s">
        <v>37</v>
      </c>
      <c r="N60" t="s">
        <v>38</v>
      </c>
      <c r="P60" t="s">
        <v>36</v>
      </c>
      <c r="Q60" t="s">
        <v>36</v>
      </c>
      <c r="R60" t="s">
        <v>39</v>
      </c>
      <c r="T60" t="s">
        <v>40</v>
      </c>
    </row>
    <row r="61" spans="1:22" x14ac:dyDescent="0.4">
      <c r="A61">
        <v>2018</v>
      </c>
      <c r="B61" t="s">
        <v>47</v>
      </c>
      <c r="D61" t="s">
        <v>41</v>
      </c>
      <c r="E61" t="s">
        <v>42</v>
      </c>
      <c r="F61" t="s">
        <v>43</v>
      </c>
      <c r="G61" s="2">
        <f>AVERAGE(G20:G31)</f>
        <v>2.9833333333333338</v>
      </c>
      <c r="H61" s="2">
        <f t="shared" ref="H61:T61" si="0">AVERAGE(H20:H31)</f>
        <v>0</v>
      </c>
      <c r="I61" s="2">
        <f t="shared" si="0"/>
        <v>0.2191666666666667</v>
      </c>
      <c r="J61" s="2">
        <f t="shared" si="0"/>
        <v>0.2141666666666667</v>
      </c>
      <c r="K61" s="2">
        <f t="shared" si="0"/>
        <v>0.43333333333333335</v>
      </c>
      <c r="L61" s="2">
        <f t="shared" si="0"/>
        <v>2.5499999999999998</v>
      </c>
      <c r="M61" s="1">
        <f t="shared" si="0"/>
        <v>18.909951605678074</v>
      </c>
      <c r="N61" s="1">
        <f t="shared" si="0"/>
        <v>81.090048394321926</v>
      </c>
      <c r="O61" s="2">
        <f t="shared" si="0"/>
        <v>0.10000000000000002</v>
      </c>
      <c r="P61" s="2">
        <f t="shared" si="0"/>
        <v>0.30083333333333334</v>
      </c>
      <c r="Q61" s="2">
        <f t="shared" si="0"/>
        <v>0.47</v>
      </c>
      <c r="R61" s="4">
        <f t="shared" si="0"/>
        <v>9075</v>
      </c>
      <c r="S61" s="1">
        <f t="shared" si="0"/>
        <v>5.2249999999999996</v>
      </c>
      <c r="T61" s="1">
        <f t="shared" si="0"/>
        <v>6.4333333333333336</v>
      </c>
      <c r="U61" s="2"/>
      <c r="V61" s="2" t="s">
        <v>42</v>
      </c>
    </row>
    <row r="62" spans="1:22" x14ac:dyDescent="0.4">
      <c r="A62">
        <v>2018</v>
      </c>
      <c r="B62" t="s">
        <v>47</v>
      </c>
      <c r="D62" t="s">
        <v>41</v>
      </c>
      <c r="E62" t="s">
        <v>42</v>
      </c>
      <c r="F62" t="s">
        <v>44</v>
      </c>
      <c r="G62" s="2">
        <f>AVERAGE(G32:G43)</f>
        <v>2.5524999999999998</v>
      </c>
      <c r="H62" s="2">
        <f t="shared" ref="H62:S62" si="1">AVERAGE(H32:H43)</f>
        <v>0</v>
      </c>
      <c r="I62" s="2">
        <f t="shared" si="1"/>
        <v>0.17250000000000001</v>
      </c>
      <c r="J62" s="2">
        <f t="shared" si="1"/>
        <v>0.15083333333333335</v>
      </c>
      <c r="K62" s="2">
        <f t="shared" si="1"/>
        <v>0.32333333333333331</v>
      </c>
      <c r="L62" s="2">
        <f t="shared" si="1"/>
        <v>2.229166666666667</v>
      </c>
      <c r="M62" s="1">
        <f t="shared" si="1"/>
        <v>15.375072044024341</v>
      </c>
      <c r="N62" s="1">
        <f t="shared" si="1"/>
        <v>84.624927955975664</v>
      </c>
      <c r="O62" s="2">
        <f t="shared" si="1"/>
        <v>5.4166666666666669E-2</v>
      </c>
      <c r="P62" s="2">
        <f t="shared" si="1"/>
        <v>0.28916666666666668</v>
      </c>
      <c r="Q62" s="2">
        <f t="shared" si="1"/>
        <v>0.35583333333333328</v>
      </c>
      <c r="R62" s="4">
        <f t="shared" si="1"/>
        <v>7841.666666666667</v>
      </c>
      <c r="S62" s="1">
        <f t="shared" si="1"/>
        <v>4.8583333333333343</v>
      </c>
      <c r="T62" s="1">
        <f>AVERAGE(T32:T43)</f>
        <v>4.1500000000000004</v>
      </c>
      <c r="U62" s="3"/>
      <c r="V62" s="2" t="s">
        <v>42</v>
      </c>
    </row>
    <row r="63" spans="1:22" x14ac:dyDescent="0.4">
      <c r="A63">
        <v>2018</v>
      </c>
      <c r="B63" t="s">
        <v>47</v>
      </c>
      <c r="D63" t="s">
        <v>41</v>
      </c>
      <c r="E63" t="s">
        <v>42</v>
      </c>
      <c r="F63" t="s">
        <v>45</v>
      </c>
      <c r="G63" s="2">
        <f>AVERAGE(G44:G55)</f>
        <v>2.4290909090909096</v>
      </c>
      <c r="H63" s="2">
        <f t="shared" ref="H63:S63" si="2">AVERAGE(H44:H55)</f>
        <v>0</v>
      </c>
      <c r="I63" s="2">
        <f t="shared" si="2"/>
        <v>0.15090909090909091</v>
      </c>
      <c r="J63" s="2">
        <f t="shared" si="2"/>
        <v>0.15909090909090912</v>
      </c>
      <c r="K63" s="2">
        <f t="shared" si="2"/>
        <v>0.31</v>
      </c>
      <c r="L63" s="2">
        <f t="shared" si="2"/>
        <v>2.1190909090909091</v>
      </c>
      <c r="M63" s="1">
        <f t="shared" si="2"/>
        <v>14.107921458693072</v>
      </c>
      <c r="N63" s="1">
        <f t="shared" si="2"/>
        <v>85.892078541306944</v>
      </c>
      <c r="O63" s="2">
        <f t="shared" si="2"/>
        <v>5.3636363636363642E-2</v>
      </c>
      <c r="P63" s="2">
        <f t="shared" si="2"/>
        <v>0.30181818181818182</v>
      </c>
      <c r="Q63" s="2">
        <f t="shared" si="2"/>
        <v>0.43181818181818188</v>
      </c>
      <c r="R63" s="4">
        <f t="shared" si="2"/>
        <v>7581.818181818182</v>
      </c>
      <c r="S63" s="1">
        <f t="shared" si="2"/>
        <v>4.6818181818181825</v>
      </c>
      <c r="T63" s="1">
        <f>AVERAGE(T44:T55)</f>
        <v>2.5545454545454542</v>
      </c>
      <c r="U63" s="3"/>
      <c r="V63" s="2" t="s">
        <v>42</v>
      </c>
    </row>
  </sheetData>
  <phoneticPr fontId="18"/>
  <printOptions gridLines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H29_baijin_komaki</vt:lpstr>
      <vt:lpstr>H29_baijin_komaki!Print_Area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2018-09-25T00:45:29Z</cp:lastPrinted>
  <dcterms:created xsi:type="dcterms:W3CDTF">2018-08-01T00:12:10Z</dcterms:created>
  <dcterms:modified xsi:type="dcterms:W3CDTF">2019-08-23T06:04:09Z</dcterms:modified>
</cp:coreProperties>
</file>