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61.92\大気調査g\★調査いろいろ\ホームページ更新\H31年度 HP\降下ばいじん\市町分\"/>
    </mc:Choice>
  </mc:AlternateContent>
  <bookViews>
    <workbookView xWindow="0" yWindow="0" windowWidth="20490" windowHeight="7530"/>
  </bookViews>
  <sheets>
    <sheet name="H29_baijin_ichinomiya" sheetId="1" r:id="rId1"/>
  </sheets>
  <definedNames>
    <definedName name="_xlnm.Print_Area" localSheetId="0">H29_baijin_ichinomiya!$A$1:$T$93</definedName>
  </definedNames>
  <calcPr calcId="162913"/>
</workbook>
</file>

<file path=xl/calcChain.xml><?xml version="1.0" encoding="utf-8"?>
<calcChain xmlns="http://schemas.openxmlformats.org/spreadsheetml/2006/main">
  <c r="H90" i="1" l="1"/>
  <c r="I90" i="1"/>
  <c r="J90" i="1"/>
  <c r="K90" i="1"/>
  <c r="L90" i="1"/>
  <c r="M90" i="1"/>
  <c r="N90" i="1"/>
  <c r="O90" i="1"/>
  <c r="P90" i="1"/>
  <c r="Q90" i="1"/>
  <c r="R90" i="1"/>
  <c r="H91" i="1"/>
  <c r="I91" i="1"/>
  <c r="J91" i="1"/>
  <c r="K91" i="1"/>
  <c r="L91" i="1"/>
  <c r="M91" i="1"/>
  <c r="N91" i="1"/>
  <c r="O91" i="1"/>
  <c r="P91" i="1"/>
  <c r="Q91" i="1"/>
  <c r="R91" i="1"/>
  <c r="H92" i="1"/>
  <c r="I92" i="1"/>
  <c r="J92" i="1"/>
  <c r="K92" i="1"/>
  <c r="L92" i="1"/>
  <c r="M92" i="1"/>
  <c r="N92" i="1"/>
  <c r="O92" i="1"/>
  <c r="P92" i="1"/>
  <c r="Q92" i="1"/>
  <c r="R92" i="1"/>
  <c r="H93" i="1"/>
  <c r="I93" i="1"/>
  <c r="J93" i="1"/>
  <c r="K93" i="1"/>
  <c r="L93" i="1"/>
  <c r="M93" i="1"/>
  <c r="N93" i="1"/>
  <c r="O93" i="1"/>
  <c r="P93" i="1"/>
  <c r="Q93" i="1"/>
  <c r="R93" i="1"/>
  <c r="G93" i="1"/>
  <c r="G92" i="1"/>
  <c r="G91" i="1"/>
  <c r="G90" i="1"/>
  <c r="H89" i="1"/>
  <c r="I89" i="1"/>
  <c r="J89" i="1"/>
  <c r="K89" i="1"/>
  <c r="L89" i="1"/>
  <c r="M89" i="1"/>
  <c r="N89" i="1"/>
  <c r="O89" i="1"/>
  <c r="P89" i="1"/>
  <c r="Q89" i="1"/>
  <c r="R89" i="1"/>
  <c r="G89" i="1"/>
</calcChain>
</file>

<file path=xl/sharedStrings.xml><?xml version="1.0" encoding="utf-8"?>
<sst xmlns="http://schemas.openxmlformats.org/spreadsheetml/2006/main" count="355" uniqueCount="55">
  <si>
    <t>１　調査地点</t>
  </si>
  <si>
    <t>　オリナス一宮(一宮市本町２丁目)</t>
  </si>
  <si>
    <t>　西成東小学校(一宮市春明字中切)</t>
  </si>
  <si>
    <t>　萩原小学校(一宮市萩原町萩原字河原崎)</t>
  </si>
  <si>
    <t>　尾西図書館(一宮市東五城大平裏)　</t>
  </si>
  <si>
    <t>　一宮市役所木曽川庁舎(一宮市木曽川町内割田一の通り)</t>
  </si>
  <si>
    <t>２　試料採取方法</t>
  </si>
  <si>
    <t>　デポジットゲージによる１ヶ月間連続捕集</t>
  </si>
  <si>
    <t>３　分析方法</t>
  </si>
  <si>
    <t>　降下ばいじん量：重量法</t>
  </si>
  <si>
    <t>　不溶解性成分（灰分、灼熱減）：重量法</t>
  </si>
  <si>
    <t>　溶解性成分：重量法</t>
  </si>
  <si>
    <t>　ナトリウムイオン、カルシウムイオン、硫酸イオン：イオンクロマトグラフ法</t>
  </si>
  <si>
    <t>　ｐH：ガラス電極法</t>
  </si>
  <si>
    <t>４　測定データ</t>
  </si>
  <si>
    <t>年度</t>
  </si>
  <si>
    <t>年</t>
  </si>
  <si>
    <t>月</t>
  </si>
  <si>
    <t>区域名</t>
  </si>
  <si>
    <t>市町名</t>
  </si>
  <si>
    <t>測 定 地 点</t>
  </si>
  <si>
    <t>降下ばいじん量</t>
  </si>
  <si>
    <t>不溶解性成分(ｂ）　</t>
  </si>
  <si>
    <t>溶解性成分</t>
  </si>
  <si>
    <t>構成比</t>
  </si>
  <si>
    <t>イオン　</t>
  </si>
  <si>
    <t>貯水量</t>
  </si>
  <si>
    <t>ｐＨ</t>
  </si>
  <si>
    <t>備考（欠測理由等）</t>
  </si>
  <si>
    <t>調査主体</t>
  </si>
  <si>
    <t>(ａ=ｂ+ｃ)</t>
  </si>
  <si>
    <t>灰分</t>
  </si>
  <si>
    <t>灼熱減</t>
  </si>
  <si>
    <t>計</t>
  </si>
  <si>
    <t>（ｃ）</t>
  </si>
  <si>
    <t>（ｂ）</t>
  </si>
  <si>
    <t>Ｎａ＋</t>
  </si>
  <si>
    <t>Ｃａ２＋</t>
  </si>
  <si>
    <t>ＳＯ４２－</t>
  </si>
  <si>
    <t>（ｔ／ｋ㎡・月）</t>
  </si>
  <si>
    <t>（％）</t>
  </si>
  <si>
    <t xml:space="preserve">（％） </t>
  </si>
  <si>
    <t>（ml）</t>
  </si>
  <si>
    <t>尾張</t>
  </si>
  <si>
    <t>一宮市</t>
  </si>
  <si>
    <t>オリナス一宮</t>
  </si>
  <si>
    <t>西成東小学校</t>
  </si>
  <si>
    <t>萩原小学校</t>
  </si>
  <si>
    <t>尾西図書館</t>
  </si>
  <si>
    <t>一宮市役所木曽川庁舎</t>
  </si>
  <si>
    <t>５　年平均値データ</t>
  </si>
  <si>
    <t>年平均値</t>
  </si>
  <si>
    <t>一宮市</t>
    <rPh sb="0" eb="3">
      <t>イチノミヤシ</t>
    </rPh>
    <phoneticPr fontId="6"/>
  </si>
  <si>
    <t>&lt;0.01</t>
  </si>
  <si>
    <t>2018（平成30）年度　降下ばいじん分析結果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</si>
</sst>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_ "/>
    <numFmt numFmtId="178" formatCode="0.0%"/>
    <numFmt numFmtId="179" formatCode="#,##0_ "/>
    <numFmt numFmtId="180" formatCode="0.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4" fillId="0" borderId="0" xfId="0" applyFont="1">
      <alignment vertical="center"/>
    </xf>
    <xf numFmtId="2" fontId="19" fillId="0" borderId="0" xfId="0" applyNumberFormat="1" applyFont="1">
      <alignment vertical="center"/>
    </xf>
    <xf numFmtId="38" fontId="19" fillId="0" borderId="0" xfId="42" applyFont="1">
      <alignment vertical="center"/>
    </xf>
    <xf numFmtId="176" fontId="19" fillId="0" borderId="0" xfId="0" applyNumberFormat="1" applyFont="1">
      <alignment vertical="center"/>
    </xf>
    <xf numFmtId="178" fontId="19" fillId="0" borderId="0" xfId="43" applyNumberFormat="1" applyFont="1">
      <alignment vertical="center"/>
    </xf>
    <xf numFmtId="177" fontId="14" fillId="0" borderId="0" xfId="0" applyNumberFormat="1" applyFont="1">
      <alignment vertical="center"/>
    </xf>
    <xf numFmtId="178" fontId="14" fillId="0" borderId="0" xfId="43" applyNumberFormat="1" applyFon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38" fontId="0" fillId="0" borderId="0" xfId="0" applyNumberForma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"/>
  <sheetViews>
    <sheetView tabSelected="1" view="pageBreakPreview" topLeftCell="A75" zoomScale="70" zoomScaleNormal="70" zoomScaleSheetLayoutView="70" workbookViewId="0">
      <selection activeCell="R89" sqref="R89:R93"/>
    </sheetView>
  </sheetViews>
  <sheetFormatPr defaultRowHeight="18.75" x14ac:dyDescent="0.4"/>
  <cols>
    <col min="6" max="6" width="21.375" bestFit="1" customWidth="1"/>
    <col min="7" max="7" width="15.625" customWidth="1"/>
    <col min="8" max="8" width="16" customWidth="1"/>
    <col min="9" max="9" width="16.625" customWidth="1"/>
    <col min="10" max="11" width="15.375" customWidth="1"/>
    <col min="13" max="13" width="8.375" customWidth="1"/>
    <col min="14" max="14" width="15.375" customWidth="1"/>
    <col min="15" max="15" width="15.625" customWidth="1"/>
    <col min="16" max="16" width="14.75" customWidth="1"/>
    <col min="19" max="19" width="24" customWidth="1"/>
    <col min="21" max="23" width="9.375" bestFit="1" customWidth="1"/>
  </cols>
  <sheetData>
    <row r="1" spans="1:1" x14ac:dyDescent="0.4">
      <c r="A1" t="s">
        <v>54</v>
      </c>
    </row>
    <row r="3" spans="1:1" x14ac:dyDescent="0.4">
      <c r="A3" t="s">
        <v>0</v>
      </c>
    </row>
    <row r="4" spans="1:1" x14ac:dyDescent="0.4">
      <c r="A4" t="s">
        <v>1</v>
      </c>
    </row>
    <row r="5" spans="1:1" x14ac:dyDescent="0.4">
      <c r="A5" t="s">
        <v>2</v>
      </c>
    </row>
    <row r="6" spans="1:1" x14ac:dyDescent="0.4">
      <c r="A6" t="s">
        <v>3</v>
      </c>
    </row>
    <row r="7" spans="1:1" x14ac:dyDescent="0.4">
      <c r="A7" t="s">
        <v>4</v>
      </c>
    </row>
    <row r="8" spans="1:1" x14ac:dyDescent="0.4">
      <c r="A8" t="s">
        <v>5</v>
      </c>
    </row>
    <row r="10" spans="1:1" x14ac:dyDescent="0.4">
      <c r="A10" t="s">
        <v>6</v>
      </c>
    </row>
    <row r="11" spans="1:1" x14ac:dyDescent="0.4">
      <c r="A11" t="s">
        <v>7</v>
      </c>
    </row>
    <row r="13" spans="1:1" x14ac:dyDescent="0.4">
      <c r="A13" t="s">
        <v>8</v>
      </c>
    </row>
    <row r="14" spans="1:1" x14ac:dyDescent="0.4">
      <c r="A14" t="s">
        <v>9</v>
      </c>
    </row>
    <row r="15" spans="1:1" x14ac:dyDescent="0.4">
      <c r="A15" t="s">
        <v>10</v>
      </c>
    </row>
    <row r="16" spans="1:1" x14ac:dyDescent="0.4">
      <c r="A16" t="s">
        <v>11</v>
      </c>
    </row>
    <row r="17" spans="1:23" x14ac:dyDescent="0.4">
      <c r="A17" t="s">
        <v>12</v>
      </c>
    </row>
    <row r="18" spans="1:23" x14ac:dyDescent="0.4">
      <c r="A18" t="s">
        <v>13</v>
      </c>
    </row>
    <row r="20" spans="1:23" x14ac:dyDescent="0.4">
      <c r="A20" t="s">
        <v>14</v>
      </c>
    </row>
    <row r="21" spans="1:23" x14ac:dyDescent="0.4">
      <c r="A21" t="s">
        <v>15</v>
      </c>
      <c r="B21" t="s">
        <v>16</v>
      </c>
      <c r="C21" t="s">
        <v>17</v>
      </c>
      <c r="D21" t="s">
        <v>18</v>
      </c>
      <c r="E21" t="s">
        <v>19</v>
      </c>
      <c r="F21" t="s">
        <v>20</v>
      </c>
      <c r="G21" t="s">
        <v>21</v>
      </c>
      <c r="H21" t="s">
        <v>22</v>
      </c>
      <c r="K21" t="s">
        <v>23</v>
      </c>
      <c r="L21" t="s">
        <v>24</v>
      </c>
      <c r="N21" t="s">
        <v>25</v>
      </c>
      <c r="Q21" t="s">
        <v>26</v>
      </c>
      <c r="R21" t="s">
        <v>27</v>
      </c>
      <c r="S21" t="s">
        <v>28</v>
      </c>
      <c r="T21" t="s">
        <v>29</v>
      </c>
    </row>
    <row r="22" spans="1:23" x14ac:dyDescent="0.4">
      <c r="G22" t="s">
        <v>30</v>
      </c>
      <c r="H22" t="s">
        <v>31</v>
      </c>
      <c r="I22" t="s">
        <v>32</v>
      </c>
      <c r="J22" t="s">
        <v>33</v>
      </c>
      <c r="K22" t="s">
        <v>34</v>
      </c>
      <c r="L22" t="s">
        <v>35</v>
      </c>
      <c r="M22" t="s">
        <v>34</v>
      </c>
      <c r="N22" t="s">
        <v>36</v>
      </c>
      <c r="O22" t="s">
        <v>37</v>
      </c>
      <c r="P22" t="s">
        <v>38</v>
      </c>
    </row>
    <row r="23" spans="1:23" x14ac:dyDescent="0.4">
      <c r="G23" t="s">
        <v>39</v>
      </c>
      <c r="H23" t="s">
        <v>39</v>
      </c>
      <c r="I23" t="s">
        <v>39</v>
      </c>
      <c r="J23" t="s">
        <v>39</v>
      </c>
      <c r="K23" t="s">
        <v>39</v>
      </c>
      <c r="L23" t="s">
        <v>40</v>
      </c>
      <c r="M23" t="s">
        <v>41</v>
      </c>
      <c r="N23" t="s">
        <v>39</v>
      </c>
      <c r="O23" t="s">
        <v>39</v>
      </c>
      <c r="P23" t="s">
        <v>39</v>
      </c>
      <c r="Q23" t="s">
        <v>42</v>
      </c>
    </row>
    <row r="24" spans="1:23" x14ac:dyDescent="0.4">
      <c r="A24">
        <v>2018</v>
      </c>
      <c r="B24">
        <v>30</v>
      </c>
      <c r="C24">
        <v>4</v>
      </c>
      <c r="D24" t="s">
        <v>43</v>
      </c>
      <c r="E24" t="s">
        <v>44</v>
      </c>
      <c r="F24" t="s">
        <v>45</v>
      </c>
      <c r="G24" s="1">
        <v>2.36</v>
      </c>
      <c r="H24" s="1">
        <v>0.89</v>
      </c>
      <c r="I24" s="1">
        <v>0.62</v>
      </c>
      <c r="J24" s="1">
        <v>1.51</v>
      </c>
      <c r="K24" s="1">
        <v>0.85</v>
      </c>
      <c r="L24" s="2">
        <v>63.983050847457633</v>
      </c>
      <c r="M24" s="2">
        <v>36.016949152542367</v>
      </c>
      <c r="N24" s="4">
        <v>0.06</v>
      </c>
      <c r="O24" s="4">
        <v>0.06</v>
      </c>
      <c r="P24" s="4">
        <v>0.17</v>
      </c>
      <c r="Q24" s="12">
        <v>13680</v>
      </c>
      <c r="R24" s="13">
        <v>5.5</v>
      </c>
      <c r="S24" s="3"/>
      <c r="T24" s="3" t="s">
        <v>44</v>
      </c>
      <c r="U24" s="10"/>
      <c r="V24" s="11"/>
      <c r="W24" s="11"/>
    </row>
    <row r="25" spans="1:23" x14ac:dyDescent="0.4">
      <c r="A25">
        <v>2018</v>
      </c>
      <c r="B25">
        <v>30</v>
      </c>
      <c r="C25">
        <v>5</v>
      </c>
      <c r="D25" t="s">
        <v>43</v>
      </c>
      <c r="E25" t="s">
        <v>44</v>
      </c>
      <c r="F25" t="s">
        <v>45</v>
      </c>
      <c r="G25" s="1">
        <v>1.5899999999999999</v>
      </c>
      <c r="H25" s="1">
        <v>0.52</v>
      </c>
      <c r="I25" s="1">
        <v>0.37</v>
      </c>
      <c r="J25" s="1">
        <v>0.89</v>
      </c>
      <c r="K25" s="1">
        <v>0.7</v>
      </c>
      <c r="L25" s="2">
        <v>55.974842767295605</v>
      </c>
      <c r="M25" s="2">
        <v>44.025157232704395</v>
      </c>
      <c r="N25" s="4" t="s">
        <v>53</v>
      </c>
      <c r="O25" s="4">
        <v>0.06</v>
      </c>
      <c r="P25" s="4">
        <v>0.18</v>
      </c>
      <c r="Q25" s="12">
        <v>13440</v>
      </c>
      <c r="R25" s="13">
        <v>5.2</v>
      </c>
      <c r="S25" s="3"/>
      <c r="T25" s="3" t="s">
        <v>44</v>
      </c>
      <c r="U25" s="10"/>
      <c r="V25" s="11"/>
      <c r="W25" s="11"/>
    </row>
    <row r="26" spans="1:23" x14ac:dyDescent="0.4">
      <c r="A26">
        <v>2018</v>
      </c>
      <c r="B26">
        <v>30</v>
      </c>
      <c r="C26">
        <v>6</v>
      </c>
      <c r="D26" t="s">
        <v>43</v>
      </c>
      <c r="E26" t="s">
        <v>44</v>
      </c>
      <c r="F26" t="s">
        <v>45</v>
      </c>
      <c r="G26" s="1">
        <v>1.56</v>
      </c>
      <c r="H26" s="1">
        <v>0.36</v>
      </c>
      <c r="I26" s="1">
        <v>0.28000000000000003</v>
      </c>
      <c r="J26" s="1">
        <v>0.64</v>
      </c>
      <c r="K26" s="1">
        <v>0.92</v>
      </c>
      <c r="L26" s="2">
        <v>41.025641025641022</v>
      </c>
      <c r="M26" s="2">
        <v>58.974358974358978</v>
      </c>
      <c r="N26" s="4">
        <v>0.01</v>
      </c>
      <c r="O26" s="4">
        <v>0.06</v>
      </c>
      <c r="P26" s="4">
        <v>0.26</v>
      </c>
      <c r="Q26" s="12">
        <v>13340</v>
      </c>
      <c r="R26" s="13">
        <v>4.9000000000000004</v>
      </c>
      <c r="S26" s="3"/>
      <c r="T26" s="3" t="s">
        <v>44</v>
      </c>
      <c r="U26" s="10"/>
      <c r="V26" s="11"/>
      <c r="W26" s="11"/>
    </row>
    <row r="27" spans="1:23" x14ac:dyDescent="0.4">
      <c r="A27">
        <v>2018</v>
      </c>
      <c r="B27">
        <v>30</v>
      </c>
      <c r="C27">
        <v>7</v>
      </c>
      <c r="D27" t="s">
        <v>43</v>
      </c>
      <c r="E27" t="s">
        <v>44</v>
      </c>
      <c r="F27" t="s">
        <v>45</v>
      </c>
      <c r="G27" s="1">
        <v>1.77</v>
      </c>
      <c r="H27" s="1">
        <v>0.56999999999999995</v>
      </c>
      <c r="I27" s="1">
        <v>0.41</v>
      </c>
      <c r="J27" s="1">
        <v>0.98</v>
      </c>
      <c r="K27" s="1">
        <v>0.79</v>
      </c>
      <c r="L27" s="2">
        <v>55.367231638418076</v>
      </c>
      <c r="M27" s="2">
        <v>44.632768361581924</v>
      </c>
      <c r="N27" s="4">
        <v>0.09</v>
      </c>
      <c r="O27" s="4">
        <v>0.08</v>
      </c>
      <c r="P27" s="4">
        <v>0.25</v>
      </c>
      <c r="Q27" s="12">
        <v>13500</v>
      </c>
      <c r="R27" s="13">
        <v>5.7</v>
      </c>
      <c r="S27" s="3"/>
      <c r="T27" s="3" t="s">
        <v>44</v>
      </c>
      <c r="U27" s="10"/>
      <c r="V27" s="11"/>
      <c r="W27" s="11"/>
    </row>
    <row r="28" spans="1:23" x14ac:dyDescent="0.4">
      <c r="A28">
        <v>2018</v>
      </c>
      <c r="B28">
        <v>30</v>
      </c>
      <c r="C28">
        <v>8</v>
      </c>
      <c r="D28" t="s">
        <v>43</v>
      </c>
      <c r="E28" t="s">
        <v>44</v>
      </c>
      <c r="F28" t="s">
        <v>45</v>
      </c>
      <c r="G28" s="1">
        <v>2.0499999999999998</v>
      </c>
      <c r="H28" s="1">
        <v>0.83</v>
      </c>
      <c r="I28" s="1">
        <v>0.31</v>
      </c>
      <c r="J28" s="1">
        <v>1.1399999999999999</v>
      </c>
      <c r="K28" s="1">
        <v>0.91</v>
      </c>
      <c r="L28" s="2">
        <v>55.609756097560982</v>
      </c>
      <c r="M28" s="2">
        <v>44.390243902439018</v>
      </c>
      <c r="N28" s="4">
        <v>7.0000000000000007E-2</v>
      </c>
      <c r="O28" s="4">
        <v>7.0000000000000007E-2</v>
      </c>
      <c r="P28" s="4">
        <v>0.09</v>
      </c>
      <c r="Q28" s="12">
        <v>6580</v>
      </c>
      <c r="R28" s="13">
        <v>5.8</v>
      </c>
      <c r="S28" s="3"/>
      <c r="T28" s="3" t="s">
        <v>44</v>
      </c>
      <c r="U28" s="10"/>
      <c r="V28" s="11"/>
      <c r="W28" s="11"/>
    </row>
    <row r="29" spans="1:23" x14ac:dyDescent="0.4">
      <c r="A29">
        <v>2018</v>
      </c>
      <c r="B29">
        <v>30</v>
      </c>
      <c r="C29">
        <v>9</v>
      </c>
      <c r="D29" t="s">
        <v>43</v>
      </c>
      <c r="E29" t="s">
        <v>44</v>
      </c>
      <c r="F29" t="s">
        <v>45</v>
      </c>
      <c r="G29" s="1">
        <v>3.03</v>
      </c>
      <c r="H29" s="1">
        <v>0.42</v>
      </c>
      <c r="I29" s="1">
        <v>0.25</v>
      </c>
      <c r="J29" s="1">
        <v>0.66999999999999993</v>
      </c>
      <c r="K29" s="1">
        <v>2.36</v>
      </c>
      <c r="L29" s="2">
        <v>22.112211221122109</v>
      </c>
      <c r="M29" s="2">
        <v>77.887788778877891</v>
      </c>
      <c r="N29" s="4">
        <v>0.37</v>
      </c>
      <c r="O29" s="4">
        <v>0.06</v>
      </c>
      <c r="P29" s="4">
        <v>0.36</v>
      </c>
      <c r="Q29" s="12">
        <v>15580</v>
      </c>
      <c r="R29" s="13">
        <v>4.8</v>
      </c>
      <c r="S29" s="3"/>
      <c r="T29" s="3" t="s">
        <v>44</v>
      </c>
      <c r="U29" s="10"/>
      <c r="V29" s="11"/>
      <c r="W29" s="11"/>
    </row>
    <row r="30" spans="1:23" x14ac:dyDescent="0.4">
      <c r="A30">
        <v>2018</v>
      </c>
      <c r="B30">
        <v>30</v>
      </c>
      <c r="C30">
        <v>10</v>
      </c>
      <c r="D30" t="s">
        <v>43</v>
      </c>
      <c r="E30" t="s">
        <v>44</v>
      </c>
      <c r="F30" t="s">
        <v>45</v>
      </c>
      <c r="G30" s="1">
        <v>0.71</v>
      </c>
      <c r="H30" s="1">
        <v>0.24</v>
      </c>
      <c r="I30" s="1">
        <v>0.1</v>
      </c>
      <c r="J30" s="1">
        <v>0.33999999999999997</v>
      </c>
      <c r="K30" s="1">
        <v>0.37</v>
      </c>
      <c r="L30" s="2">
        <v>47.887323943661968</v>
      </c>
      <c r="M30" s="2">
        <v>52.112676056338032</v>
      </c>
      <c r="N30" s="4">
        <v>0.05</v>
      </c>
      <c r="O30" s="4">
        <v>0.03</v>
      </c>
      <c r="P30" s="4">
        <v>0.1</v>
      </c>
      <c r="Q30" s="12">
        <v>9120</v>
      </c>
      <c r="R30" s="13">
        <v>5.2</v>
      </c>
      <c r="S30" s="3"/>
      <c r="T30" s="3" t="s">
        <v>44</v>
      </c>
      <c r="U30" s="10"/>
      <c r="V30" s="11"/>
      <c r="W30" s="11"/>
    </row>
    <row r="31" spans="1:23" x14ac:dyDescent="0.4">
      <c r="A31">
        <v>2018</v>
      </c>
      <c r="B31">
        <v>30</v>
      </c>
      <c r="C31">
        <v>11</v>
      </c>
      <c r="D31" t="s">
        <v>43</v>
      </c>
      <c r="E31" t="s">
        <v>44</v>
      </c>
      <c r="F31" t="s">
        <v>45</v>
      </c>
      <c r="G31" s="1">
        <v>0.99</v>
      </c>
      <c r="H31" s="1">
        <v>0.38</v>
      </c>
      <c r="I31" s="1">
        <v>0.17</v>
      </c>
      <c r="J31" s="1">
        <v>0.55000000000000004</v>
      </c>
      <c r="K31" s="1">
        <v>0.44</v>
      </c>
      <c r="L31" s="2">
        <v>55.555555555555557</v>
      </c>
      <c r="M31" s="2">
        <v>44.444444444444443</v>
      </c>
      <c r="N31" s="4">
        <v>0.04</v>
      </c>
      <c r="O31" s="4">
        <v>0.03</v>
      </c>
      <c r="P31" s="4">
        <v>0.08</v>
      </c>
      <c r="Q31" s="12">
        <v>3020</v>
      </c>
      <c r="R31" s="13">
        <v>5.7</v>
      </c>
      <c r="S31" s="3"/>
      <c r="T31" s="3" t="s">
        <v>44</v>
      </c>
      <c r="U31" s="10"/>
      <c r="V31" s="11"/>
      <c r="W31" s="11"/>
    </row>
    <row r="32" spans="1:23" x14ac:dyDescent="0.4">
      <c r="A32">
        <v>2018</v>
      </c>
      <c r="B32">
        <v>30</v>
      </c>
      <c r="C32">
        <v>12</v>
      </c>
      <c r="D32" t="s">
        <v>43</v>
      </c>
      <c r="E32" t="s">
        <v>44</v>
      </c>
      <c r="F32" t="s">
        <v>45</v>
      </c>
      <c r="G32" s="1">
        <v>0.87</v>
      </c>
      <c r="H32" s="1">
        <v>0.28999999999999998</v>
      </c>
      <c r="I32" s="1">
        <v>0.09</v>
      </c>
      <c r="J32" s="1">
        <v>0.38</v>
      </c>
      <c r="K32" s="1">
        <v>0.49</v>
      </c>
      <c r="L32" s="2">
        <v>43.678160919540232</v>
      </c>
      <c r="M32" s="2">
        <v>56.321839080459768</v>
      </c>
      <c r="N32" s="4">
        <v>0.04</v>
      </c>
      <c r="O32" s="4">
        <v>0.03</v>
      </c>
      <c r="P32" s="4">
        <v>0.12</v>
      </c>
      <c r="Q32" s="12">
        <v>4380</v>
      </c>
      <c r="R32" s="13">
        <v>5.4</v>
      </c>
      <c r="S32" s="3"/>
      <c r="T32" s="3" t="s">
        <v>44</v>
      </c>
      <c r="U32" s="10"/>
      <c r="V32" s="11"/>
      <c r="W32" s="11"/>
    </row>
    <row r="33" spans="1:23" x14ac:dyDescent="0.4">
      <c r="A33">
        <v>2018</v>
      </c>
      <c r="B33">
        <v>31</v>
      </c>
      <c r="C33">
        <v>1</v>
      </c>
      <c r="D33" t="s">
        <v>43</v>
      </c>
      <c r="E33" t="s">
        <v>44</v>
      </c>
      <c r="F33" t="s">
        <v>45</v>
      </c>
      <c r="G33" s="1">
        <v>0.67</v>
      </c>
      <c r="H33" s="1">
        <v>0.3</v>
      </c>
      <c r="I33" s="1">
        <v>0.1</v>
      </c>
      <c r="J33" s="1">
        <v>0.4</v>
      </c>
      <c r="K33" s="1">
        <v>0.27</v>
      </c>
      <c r="L33" s="2">
        <v>59.701492537313428</v>
      </c>
      <c r="M33" s="2">
        <v>40.298507462686572</v>
      </c>
      <c r="N33" s="4">
        <v>0.03</v>
      </c>
      <c r="O33" s="4">
        <v>0.03</v>
      </c>
      <c r="P33" s="4">
        <v>0.06</v>
      </c>
      <c r="Q33" s="12">
        <v>560</v>
      </c>
      <c r="R33" s="13">
        <v>5.8</v>
      </c>
      <c r="S33" s="3"/>
      <c r="T33" s="3" t="s">
        <v>44</v>
      </c>
      <c r="U33" s="10"/>
      <c r="V33" s="11"/>
      <c r="W33" s="11"/>
    </row>
    <row r="34" spans="1:23" x14ac:dyDescent="0.4">
      <c r="A34">
        <v>2018</v>
      </c>
      <c r="B34">
        <v>31</v>
      </c>
      <c r="C34">
        <v>2</v>
      </c>
      <c r="D34" t="s">
        <v>43</v>
      </c>
      <c r="E34" t="s">
        <v>44</v>
      </c>
      <c r="F34" t="s">
        <v>45</v>
      </c>
      <c r="G34" s="1">
        <v>0.85000000000000009</v>
      </c>
      <c r="H34" s="1">
        <v>0.4</v>
      </c>
      <c r="I34" s="1">
        <v>0.17</v>
      </c>
      <c r="J34" s="1">
        <v>0.57000000000000006</v>
      </c>
      <c r="K34" s="1">
        <v>0.28000000000000003</v>
      </c>
      <c r="L34" s="2">
        <v>67.058823529411754</v>
      </c>
      <c r="M34" s="2">
        <v>32.941176470588246</v>
      </c>
      <c r="N34" s="4">
        <v>0.01</v>
      </c>
      <c r="O34" s="4">
        <v>0.03</v>
      </c>
      <c r="P34" s="4">
        <v>0.11</v>
      </c>
      <c r="Q34" s="12">
        <v>3280</v>
      </c>
      <c r="R34" s="13">
        <v>5.5</v>
      </c>
      <c r="S34" s="3"/>
      <c r="T34" s="3" t="s">
        <v>44</v>
      </c>
      <c r="U34" s="10"/>
      <c r="V34" s="11"/>
      <c r="W34" s="11"/>
    </row>
    <row r="35" spans="1:23" x14ac:dyDescent="0.4">
      <c r="A35">
        <v>2018</v>
      </c>
      <c r="B35">
        <v>31</v>
      </c>
      <c r="C35">
        <v>3</v>
      </c>
      <c r="D35" t="s">
        <v>43</v>
      </c>
      <c r="E35" t="s">
        <v>44</v>
      </c>
      <c r="F35" t="s">
        <v>45</v>
      </c>
      <c r="G35" s="1">
        <v>2.2799999999999998</v>
      </c>
      <c r="H35" s="1">
        <v>0.4</v>
      </c>
      <c r="I35" s="1">
        <v>1</v>
      </c>
      <c r="J35" s="1">
        <v>1.4</v>
      </c>
      <c r="K35" s="1">
        <v>0.88</v>
      </c>
      <c r="L35" s="2">
        <v>61.403508771929829</v>
      </c>
      <c r="M35" s="2">
        <v>38.596491228070171</v>
      </c>
      <c r="N35" s="4">
        <v>7.0000000000000007E-2</v>
      </c>
      <c r="O35" s="4">
        <v>0.04</v>
      </c>
      <c r="P35" s="4">
        <v>0.13</v>
      </c>
      <c r="Q35" s="12">
        <v>4920</v>
      </c>
      <c r="R35" s="13">
        <v>5.3</v>
      </c>
      <c r="S35" s="3"/>
      <c r="T35" s="3" t="s">
        <v>44</v>
      </c>
      <c r="U35" s="10"/>
      <c r="V35" s="11"/>
      <c r="W35" s="11"/>
    </row>
    <row r="36" spans="1:23" x14ac:dyDescent="0.4">
      <c r="A36">
        <v>2018</v>
      </c>
      <c r="B36">
        <v>30</v>
      </c>
      <c r="C36">
        <v>4</v>
      </c>
      <c r="D36" t="s">
        <v>43</v>
      </c>
      <c r="E36" t="s">
        <v>44</v>
      </c>
      <c r="F36" t="s">
        <v>46</v>
      </c>
      <c r="G36" s="1">
        <v>3.04</v>
      </c>
      <c r="H36" s="1">
        <v>1.1499999999999999</v>
      </c>
      <c r="I36" s="1">
        <v>0.59</v>
      </c>
      <c r="J36" s="1">
        <v>1.7399999999999998</v>
      </c>
      <c r="K36" s="1">
        <v>1.3</v>
      </c>
      <c r="L36" s="2">
        <v>57.23684210526315</v>
      </c>
      <c r="M36" s="2">
        <v>42.76315789473685</v>
      </c>
      <c r="N36" s="4">
        <v>7.0000000000000007E-2</v>
      </c>
      <c r="O36" s="4">
        <v>0.08</v>
      </c>
      <c r="P36" s="4">
        <v>0.19</v>
      </c>
      <c r="Q36" s="14">
        <v>13600</v>
      </c>
      <c r="R36" s="2">
        <v>5.2</v>
      </c>
      <c r="S36" s="3"/>
      <c r="T36" s="3" t="s">
        <v>44</v>
      </c>
      <c r="U36" s="10"/>
      <c r="V36" s="11"/>
      <c r="W36" s="11"/>
    </row>
    <row r="37" spans="1:23" x14ac:dyDescent="0.4">
      <c r="A37">
        <v>2018</v>
      </c>
      <c r="B37">
        <v>30</v>
      </c>
      <c r="C37">
        <v>5</v>
      </c>
      <c r="D37" t="s">
        <v>43</v>
      </c>
      <c r="E37" t="s">
        <v>44</v>
      </c>
      <c r="F37" t="s">
        <v>46</v>
      </c>
      <c r="G37" s="1">
        <v>1.99</v>
      </c>
      <c r="H37" s="1">
        <v>0.59</v>
      </c>
      <c r="I37" s="1">
        <v>0.3</v>
      </c>
      <c r="J37" s="1">
        <v>0.8899999999999999</v>
      </c>
      <c r="K37" s="1">
        <v>1.1000000000000001</v>
      </c>
      <c r="L37" s="2">
        <v>44.723618090452256</v>
      </c>
      <c r="M37" s="2">
        <v>55.276381909547744</v>
      </c>
      <c r="N37" s="4">
        <v>0.01</v>
      </c>
      <c r="O37" s="4">
        <v>0.06</v>
      </c>
      <c r="P37" s="4">
        <v>0.18</v>
      </c>
      <c r="Q37" s="14">
        <v>13220</v>
      </c>
      <c r="R37" s="2">
        <v>4.9000000000000004</v>
      </c>
      <c r="S37" s="3"/>
      <c r="T37" s="3" t="s">
        <v>44</v>
      </c>
      <c r="U37" s="10"/>
      <c r="V37" s="11"/>
      <c r="W37" s="11"/>
    </row>
    <row r="38" spans="1:23" x14ac:dyDescent="0.4">
      <c r="A38">
        <v>2018</v>
      </c>
      <c r="B38">
        <v>30</v>
      </c>
      <c r="C38">
        <v>6</v>
      </c>
      <c r="D38" t="s">
        <v>43</v>
      </c>
      <c r="E38" t="s">
        <v>44</v>
      </c>
      <c r="F38" t="s">
        <v>46</v>
      </c>
      <c r="G38" s="1">
        <v>1.98</v>
      </c>
      <c r="H38" s="1">
        <v>0.48</v>
      </c>
      <c r="I38" s="1">
        <v>0.35</v>
      </c>
      <c r="J38" s="1">
        <v>0.83</v>
      </c>
      <c r="K38" s="1">
        <v>1.1499999999999999</v>
      </c>
      <c r="L38" s="2">
        <v>41.919191919191917</v>
      </c>
      <c r="M38" s="2">
        <v>58.080808080808083</v>
      </c>
      <c r="N38" s="4">
        <v>0.02</v>
      </c>
      <c r="O38" s="4">
        <v>0.06</v>
      </c>
      <c r="P38" s="4">
        <v>0.22</v>
      </c>
      <c r="Q38" s="14">
        <v>10800</v>
      </c>
      <c r="R38" s="2">
        <v>5</v>
      </c>
      <c r="S38" s="3"/>
      <c r="T38" s="3" t="s">
        <v>44</v>
      </c>
      <c r="U38" s="10"/>
      <c r="V38" s="11"/>
      <c r="W38" s="11"/>
    </row>
    <row r="39" spans="1:23" x14ac:dyDescent="0.4">
      <c r="A39">
        <v>2018</v>
      </c>
      <c r="B39">
        <v>30</v>
      </c>
      <c r="C39">
        <v>7</v>
      </c>
      <c r="D39" t="s">
        <v>43</v>
      </c>
      <c r="E39" t="s">
        <v>44</v>
      </c>
      <c r="F39" t="s">
        <v>46</v>
      </c>
      <c r="G39" s="1">
        <v>1.76</v>
      </c>
      <c r="H39" s="1">
        <v>0.47</v>
      </c>
      <c r="I39" s="1">
        <v>0.28000000000000003</v>
      </c>
      <c r="J39" s="1">
        <v>0.75</v>
      </c>
      <c r="K39" s="1">
        <v>1.01</v>
      </c>
      <c r="L39" s="2">
        <v>42.613636363636367</v>
      </c>
      <c r="M39" s="2">
        <v>57.386363636363633</v>
      </c>
      <c r="N39" s="4">
        <v>0.11</v>
      </c>
      <c r="O39" s="4">
        <v>0.06</v>
      </c>
      <c r="P39" s="4">
        <v>0.34</v>
      </c>
      <c r="Q39" s="14">
        <v>13880</v>
      </c>
      <c r="R39" s="2">
        <v>5.7</v>
      </c>
      <c r="S39" s="3"/>
      <c r="T39" s="3" t="s">
        <v>44</v>
      </c>
      <c r="U39" s="10"/>
      <c r="V39" s="11"/>
      <c r="W39" s="11"/>
    </row>
    <row r="40" spans="1:23" x14ac:dyDescent="0.4">
      <c r="A40">
        <v>2018</v>
      </c>
      <c r="B40">
        <v>30</v>
      </c>
      <c r="C40">
        <v>8</v>
      </c>
      <c r="D40" t="s">
        <v>43</v>
      </c>
      <c r="E40" t="s">
        <v>44</v>
      </c>
      <c r="F40" t="s">
        <v>46</v>
      </c>
      <c r="G40" s="1">
        <v>2.2799999999999998</v>
      </c>
      <c r="H40" s="1">
        <v>1.17</v>
      </c>
      <c r="I40" s="1">
        <v>0.27</v>
      </c>
      <c r="J40" s="1">
        <v>1.44</v>
      </c>
      <c r="K40" s="1">
        <v>0.84</v>
      </c>
      <c r="L40" s="2">
        <v>63.15789473684211</v>
      </c>
      <c r="M40" s="2">
        <v>36.84210526315789</v>
      </c>
      <c r="N40" s="4">
        <v>7.0000000000000007E-2</v>
      </c>
      <c r="O40" s="4">
        <v>7.0000000000000007E-2</v>
      </c>
      <c r="P40" s="4">
        <v>0.15</v>
      </c>
      <c r="Q40" s="14">
        <v>3920</v>
      </c>
      <c r="R40" s="2">
        <v>5.8</v>
      </c>
      <c r="S40" s="3"/>
      <c r="T40" s="3" t="s">
        <v>44</v>
      </c>
      <c r="U40" s="10"/>
      <c r="V40" s="11"/>
      <c r="W40" s="11"/>
    </row>
    <row r="41" spans="1:23" x14ac:dyDescent="0.4">
      <c r="A41">
        <v>2018</v>
      </c>
      <c r="B41">
        <v>30</v>
      </c>
      <c r="C41">
        <v>9</v>
      </c>
      <c r="D41" t="s">
        <v>43</v>
      </c>
      <c r="E41" t="s">
        <v>44</v>
      </c>
      <c r="F41" t="s">
        <v>46</v>
      </c>
      <c r="G41" s="1">
        <v>3.15</v>
      </c>
      <c r="H41" s="1">
        <v>0.66</v>
      </c>
      <c r="I41" s="1">
        <v>0.44</v>
      </c>
      <c r="J41" s="1">
        <v>1.1000000000000001</v>
      </c>
      <c r="K41" s="1">
        <v>2.0499999999999998</v>
      </c>
      <c r="L41" s="2">
        <v>34.920634920634924</v>
      </c>
      <c r="M41" s="2">
        <v>65.079365079365076</v>
      </c>
      <c r="N41" s="4">
        <v>0.37</v>
      </c>
      <c r="O41" s="4">
        <v>0.05</v>
      </c>
      <c r="P41" s="4">
        <v>0.36</v>
      </c>
      <c r="Q41" s="14">
        <v>16050</v>
      </c>
      <c r="R41" s="2">
        <v>4.7</v>
      </c>
      <c r="S41" s="3"/>
      <c r="T41" s="3" t="s">
        <v>44</v>
      </c>
      <c r="U41" s="10"/>
      <c r="V41" s="11"/>
      <c r="W41" s="11"/>
    </row>
    <row r="42" spans="1:23" x14ac:dyDescent="0.4">
      <c r="A42">
        <v>2018</v>
      </c>
      <c r="B42">
        <v>30</v>
      </c>
      <c r="C42">
        <v>10</v>
      </c>
      <c r="D42" t="s">
        <v>43</v>
      </c>
      <c r="E42" t="s">
        <v>44</v>
      </c>
      <c r="F42" t="s">
        <v>46</v>
      </c>
      <c r="G42" s="1">
        <v>1.18</v>
      </c>
      <c r="H42" s="1">
        <v>0.48</v>
      </c>
      <c r="I42" s="1">
        <v>0.1</v>
      </c>
      <c r="J42" s="1">
        <v>0.57999999999999996</v>
      </c>
      <c r="K42" s="1">
        <v>0.6</v>
      </c>
      <c r="L42" s="2">
        <v>49.152542372881349</v>
      </c>
      <c r="M42" s="2">
        <v>50.847457627118651</v>
      </c>
      <c r="N42" s="4">
        <v>0.04</v>
      </c>
      <c r="O42" s="4">
        <v>0.04</v>
      </c>
      <c r="P42" s="4">
        <v>0.11</v>
      </c>
      <c r="Q42" s="14">
        <v>6980</v>
      </c>
      <c r="R42" s="2">
        <v>4.8</v>
      </c>
      <c r="S42" s="3"/>
      <c r="T42" s="3" t="s">
        <v>44</v>
      </c>
      <c r="U42" s="10"/>
      <c r="V42" s="11"/>
      <c r="W42" s="11"/>
    </row>
    <row r="43" spans="1:23" x14ac:dyDescent="0.4">
      <c r="A43">
        <v>2018</v>
      </c>
      <c r="B43">
        <v>30</v>
      </c>
      <c r="C43">
        <v>11</v>
      </c>
      <c r="D43" t="s">
        <v>43</v>
      </c>
      <c r="E43" t="s">
        <v>44</v>
      </c>
      <c r="F43" t="s">
        <v>46</v>
      </c>
      <c r="G43" s="1">
        <v>1.1299999999999999</v>
      </c>
      <c r="H43" s="1">
        <v>0.38</v>
      </c>
      <c r="I43" s="1">
        <v>0.22</v>
      </c>
      <c r="J43" s="1">
        <v>0.6</v>
      </c>
      <c r="K43" s="1">
        <v>0.53</v>
      </c>
      <c r="L43" s="2">
        <v>53.097345132743371</v>
      </c>
      <c r="M43" s="2">
        <v>46.902654867256629</v>
      </c>
      <c r="N43" s="4">
        <v>0.04</v>
      </c>
      <c r="O43" s="4">
        <v>0.04</v>
      </c>
      <c r="P43" s="4">
        <v>0.08</v>
      </c>
      <c r="Q43" s="14">
        <v>2400</v>
      </c>
      <c r="R43" s="2">
        <v>5.2</v>
      </c>
      <c r="S43" s="3"/>
      <c r="T43" s="3" t="s">
        <v>44</v>
      </c>
      <c r="U43" s="10"/>
      <c r="V43" s="11"/>
      <c r="W43" s="11"/>
    </row>
    <row r="44" spans="1:23" x14ac:dyDescent="0.4">
      <c r="A44">
        <v>2018</v>
      </c>
      <c r="B44">
        <v>30</v>
      </c>
      <c r="C44">
        <v>12</v>
      </c>
      <c r="D44" t="s">
        <v>43</v>
      </c>
      <c r="E44" t="s">
        <v>44</v>
      </c>
      <c r="F44" t="s">
        <v>46</v>
      </c>
      <c r="G44" s="1">
        <v>1.26</v>
      </c>
      <c r="H44" s="1">
        <v>0.39</v>
      </c>
      <c r="I44" s="1">
        <v>0.15</v>
      </c>
      <c r="J44" s="1">
        <v>0.54</v>
      </c>
      <c r="K44" s="1">
        <v>0.72</v>
      </c>
      <c r="L44" s="2">
        <v>42.857142857142861</v>
      </c>
      <c r="M44" s="2">
        <v>57.142857142857139</v>
      </c>
      <c r="N44" s="4">
        <v>7.0000000000000007E-2</v>
      </c>
      <c r="O44" s="4">
        <v>0.04</v>
      </c>
      <c r="P44" s="4">
        <v>0.16</v>
      </c>
      <c r="Q44" s="14">
        <v>4680</v>
      </c>
      <c r="R44" s="2">
        <v>5.0999999999999996</v>
      </c>
      <c r="S44" s="3"/>
      <c r="T44" s="3" t="s">
        <v>44</v>
      </c>
      <c r="U44" s="10"/>
      <c r="V44" s="11"/>
      <c r="W44" s="11"/>
    </row>
    <row r="45" spans="1:23" x14ac:dyDescent="0.4">
      <c r="A45">
        <v>2018</v>
      </c>
      <c r="B45">
        <v>31</v>
      </c>
      <c r="C45">
        <v>1</v>
      </c>
      <c r="D45" t="s">
        <v>43</v>
      </c>
      <c r="E45" t="s">
        <v>44</v>
      </c>
      <c r="F45" t="s">
        <v>46</v>
      </c>
      <c r="G45" s="1">
        <v>0.83000000000000007</v>
      </c>
      <c r="H45" s="1">
        <v>0.38</v>
      </c>
      <c r="I45" s="1">
        <v>0.12</v>
      </c>
      <c r="J45" s="1">
        <v>0.5</v>
      </c>
      <c r="K45" s="1">
        <v>0.33</v>
      </c>
      <c r="L45" s="2">
        <v>60.240963855421683</v>
      </c>
      <c r="M45" s="2">
        <v>39.759036144578317</v>
      </c>
      <c r="N45" s="4">
        <v>0.04</v>
      </c>
      <c r="O45" s="4">
        <v>0.03</v>
      </c>
      <c r="P45" s="4">
        <v>0.06</v>
      </c>
      <c r="Q45" s="14">
        <v>220</v>
      </c>
      <c r="R45" s="2">
        <v>6.2</v>
      </c>
      <c r="S45" s="3"/>
      <c r="T45" s="3" t="s">
        <v>44</v>
      </c>
      <c r="U45" s="10"/>
      <c r="V45" s="11"/>
      <c r="W45" s="11"/>
    </row>
    <row r="46" spans="1:23" x14ac:dyDescent="0.4">
      <c r="A46">
        <v>2018</v>
      </c>
      <c r="B46">
        <v>31</v>
      </c>
      <c r="C46">
        <v>2</v>
      </c>
      <c r="D46" t="s">
        <v>43</v>
      </c>
      <c r="E46" t="s">
        <v>44</v>
      </c>
      <c r="F46" t="s">
        <v>46</v>
      </c>
      <c r="G46" s="1">
        <v>1.48</v>
      </c>
      <c r="H46" s="1">
        <v>0.63</v>
      </c>
      <c r="I46" s="1">
        <v>0.17</v>
      </c>
      <c r="J46" s="1">
        <v>0.8</v>
      </c>
      <c r="K46" s="1">
        <v>0.68</v>
      </c>
      <c r="L46" s="2">
        <v>54.054054054054056</v>
      </c>
      <c r="M46" s="2">
        <v>45.945945945945944</v>
      </c>
      <c r="N46" s="4">
        <v>0.02</v>
      </c>
      <c r="O46" s="4">
        <v>0.04</v>
      </c>
      <c r="P46" s="4">
        <v>0.13</v>
      </c>
      <c r="Q46" s="14">
        <v>2740</v>
      </c>
      <c r="R46" s="2">
        <v>4.9000000000000004</v>
      </c>
      <c r="S46" s="3"/>
      <c r="T46" s="3" t="s">
        <v>44</v>
      </c>
      <c r="U46" s="10"/>
      <c r="V46" s="11"/>
      <c r="W46" s="11"/>
    </row>
    <row r="47" spans="1:23" x14ac:dyDescent="0.4">
      <c r="A47">
        <v>2018</v>
      </c>
      <c r="B47">
        <v>31</v>
      </c>
      <c r="C47">
        <v>3</v>
      </c>
      <c r="D47" t="s">
        <v>43</v>
      </c>
      <c r="E47" t="s">
        <v>44</v>
      </c>
      <c r="F47" t="s">
        <v>46</v>
      </c>
      <c r="G47" s="1">
        <v>2.6500000000000004</v>
      </c>
      <c r="H47" s="1">
        <v>0.53</v>
      </c>
      <c r="I47" s="1">
        <v>0.86</v>
      </c>
      <c r="J47" s="1">
        <v>1.3900000000000001</v>
      </c>
      <c r="K47" s="1">
        <v>1.26</v>
      </c>
      <c r="L47" s="2">
        <v>52.452830188679243</v>
      </c>
      <c r="M47" s="2">
        <v>47.547169811320757</v>
      </c>
      <c r="N47" s="4">
        <v>0.08</v>
      </c>
      <c r="O47" s="4">
        <v>0.05</v>
      </c>
      <c r="P47" s="4">
        <v>0.15</v>
      </c>
      <c r="Q47" s="14">
        <v>4740</v>
      </c>
      <c r="R47" s="2">
        <v>5.0999999999999996</v>
      </c>
      <c r="S47" s="3"/>
      <c r="T47" s="3" t="s">
        <v>44</v>
      </c>
      <c r="U47" s="10"/>
      <c r="V47" s="11"/>
      <c r="W47" s="11"/>
    </row>
    <row r="48" spans="1:23" x14ac:dyDescent="0.4">
      <c r="A48">
        <v>2018</v>
      </c>
      <c r="B48">
        <v>30</v>
      </c>
      <c r="C48">
        <v>4</v>
      </c>
      <c r="D48" t="s">
        <v>43</v>
      </c>
      <c r="E48" t="s">
        <v>44</v>
      </c>
      <c r="F48" t="s">
        <v>47</v>
      </c>
      <c r="G48" s="1">
        <v>2.17</v>
      </c>
      <c r="H48" s="1">
        <v>0.8</v>
      </c>
      <c r="I48" s="1">
        <v>0.55000000000000004</v>
      </c>
      <c r="J48" s="1">
        <v>1.35</v>
      </c>
      <c r="K48" s="1">
        <v>0.82</v>
      </c>
      <c r="L48" s="2">
        <v>62.211981566820285</v>
      </c>
      <c r="M48" s="2">
        <v>37.788018433179715</v>
      </c>
      <c r="N48" s="4">
        <v>0.04</v>
      </c>
      <c r="O48" s="4">
        <v>0.06</v>
      </c>
      <c r="P48" s="4">
        <v>0.15</v>
      </c>
      <c r="Q48" s="14">
        <v>13920</v>
      </c>
      <c r="R48" s="2">
        <v>5.5</v>
      </c>
      <c r="S48" s="3"/>
      <c r="T48" s="3" t="s">
        <v>44</v>
      </c>
      <c r="U48" s="10"/>
      <c r="V48" s="11"/>
      <c r="W48" s="11"/>
    </row>
    <row r="49" spans="1:23" x14ac:dyDescent="0.4">
      <c r="A49">
        <v>2018</v>
      </c>
      <c r="B49">
        <v>30</v>
      </c>
      <c r="C49">
        <v>5</v>
      </c>
      <c r="D49" t="s">
        <v>43</v>
      </c>
      <c r="E49" t="s">
        <v>44</v>
      </c>
      <c r="F49" t="s">
        <v>47</v>
      </c>
      <c r="G49" s="1">
        <v>1.38</v>
      </c>
      <c r="H49" s="1">
        <v>0.46</v>
      </c>
      <c r="I49" s="1">
        <v>0.34</v>
      </c>
      <c r="J49" s="1">
        <v>0.8</v>
      </c>
      <c r="K49" s="1">
        <v>0.57999999999999996</v>
      </c>
      <c r="L49" s="2">
        <v>57.971014492753639</v>
      </c>
      <c r="M49" s="2">
        <v>42.028985507246361</v>
      </c>
      <c r="N49" s="4" t="s">
        <v>53</v>
      </c>
      <c r="O49" s="4">
        <v>0.05</v>
      </c>
      <c r="P49" s="4">
        <v>0.17</v>
      </c>
      <c r="Q49" s="14">
        <v>15890</v>
      </c>
      <c r="R49" s="2">
        <v>5.0999999999999996</v>
      </c>
      <c r="S49" s="3"/>
      <c r="T49" s="3" t="s">
        <v>44</v>
      </c>
      <c r="U49" s="10"/>
      <c r="V49" s="11"/>
      <c r="W49" s="11"/>
    </row>
    <row r="50" spans="1:23" x14ac:dyDescent="0.4">
      <c r="A50">
        <v>2018</v>
      </c>
      <c r="B50">
        <v>30</v>
      </c>
      <c r="C50">
        <v>6</v>
      </c>
      <c r="D50" t="s">
        <v>43</v>
      </c>
      <c r="E50" t="s">
        <v>44</v>
      </c>
      <c r="F50" t="s">
        <v>47</v>
      </c>
      <c r="G50" s="1">
        <v>1.8900000000000001</v>
      </c>
      <c r="H50" s="1">
        <v>0.41</v>
      </c>
      <c r="I50" s="1">
        <v>0.38</v>
      </c>
      <c r="J50" s="1">
        <v>0.79</v>
      </c>
      <c r="K50" s="1">
        <v>1.1000000000000001</v>
      </c>
      <c r="L50" s="2">
        <v>41.798941798941797</v>
      </c>
      <c r="M50" s="2">
        <v>58.201058201058203</v>
      </c>
      <c r="N50" s="4">
        <v>0.01</v>
      </c>
      <c r="O50" s="4">
        <v>0.05</v>
      </c>
      <c r="P50" s="4">
        <v>0.21</v>
      </c>
      <c r="Q50" s="14">
        <v>14390</v>
      </c>
      <c r="R50" s="2">
        <v>4.9000000000000004</v>
      </c>
      <c r="S50" s="3"/>
      <c r="T50" s="3" t="s">
        <v>44</v>
      </c>
      <c r="U50" s="10"/>
      <c r="V50" s="11"/>
      <c r="W50" s="11"/>
    </row>
    <row r="51" spans="1:23" x14ac:dyDescent="0.4">
      <c r="A51">
        <v>2018</v>
      </c>
      <c r="B51">
        <v>30</v>
      </c>
      <c r="C51">
        <v>7</v>
      </c>
      <c r="D51" t="s">
        <v>43</v>
      </c>
      <c r="E51" t="s">
        <v>44</v>
      </c>
      <c r="F51" t="s">
        <v>47</v>
      </c>
      <c r="G51" s="1">
        <v>1.51</v>
      </c>
      <c r="H51" s="1">
        <v>0.46</v>
      </c>
      <c r="I51" s="1">
        <v>0.25</v>
      </c>
      <c r="J51" s="1">
        <v>0.71</v>
      </c>
      <c r="K51" s="1">
        <v>0.8</v>
      </c>
      <c r="L51" s="2">
        <v>47.019867549668874</v>
      </c>
      <c r="M51" s="2">
        <v>52.980132450331126</v>
      </c>
      <c r="N51" s="4">
        <v>7.0000000000000007E-2</v>
      </c>
      <c r="O51" s="4">
        <v>0.06</v>
      </c>
      <c r="P51" s="4">
        <v>0.56000000000000005</v>
      </c>
      <c r="Q51" s="14">
        <v>16770</v>
      </c>
      <c r="R51" s="2">
        <v>5.6</v>
      </c>
      <c r="S51" s="3"/>
      <c r="T51" s="3" t="s">
        <v>44</v>
      </c>
      <c r="U51" s="10"/>
      <c r="V51" s="11"/>
      <c r="W51" s="11"/>
    </row>
    <row r="52" spans="1:23" x14ac:dyDescent="0.4">
      <c r="A52">
        <v>2018</v>
      </c>
      <c r="B52">
        <v>30</v>
      </c>
      <c r="C52">
        <v>8</v>
      </c>
      <c r="D52" t="s">
        <v>43</v>
      </c>
      <c r="E52" t="s">
        <v>44</v>
      </c>
      <c r="F52" t="s">
        <v>47</v>
      </c>
      <c r="G52" s="1">
        <v>1.72</v>
      </c>
      <c r="H52" s="1">
        <v>0.71</v>
      </c>
      <c r="I52" s="1">
        <v>0.25</v>
      </c>
      <c r="J52" s="1">
        <v>0.96</v>
      </c>
      <c r="K52" s="1">
        <v>0.76</v>
      </c>
      <c r="L52" s="2">
        <v>55.813953488372093</v>
      </c>
      <c r="M52" s="2">
        <v>44.186046511627907</v>
      </c>
      <c r="N52" s="4">
        <v>0.09</v>
      </c>
      <c r="O52" s="4">
        <v>0.06</v>
      </c>
      <c r="P52" s="4">
        <v>0.1</v>
      </c>
      <c r="Q52" s="14">
        <v>6520</v>
      </c>
      <c r="R52" s="2">
        <v>6</v>
      </c>
      <c r="S52" s="3"/>
      <c r="T52" s="3" t="s">
        <v>44</v>
      </c>
      <c r="U52" s="10"/>
      <c r="V52" s="11"/>
      <c r="W52" s="11"/>
    </row>
    <row r="53" spans="1:23" x14ac:dyDescent="0.4">
      <c r="A53">
        <v>2018</v>
      </c>
      <c r="B53">
        <v>30</v>
      </c>
      <c r="C53">
        <v>9</v>
      </c>
      <c r="D53" t="s">
        <v>43</v>
      </c>
      <c r="E53" t="s">
        <v>44</v>
      </c>
      <c r="F53" t="s">
        <v>47</v>
      </c>
      <c r="G53" s="1">
        <v>3.54</v>
      </c>
      <c r="H53" s="1">
        <v>0.63</v>
      </c>
      <c r="I53" s="1">
        <v>0.3</v>
      </c>
      <c r="J53" s="1">
        <v>0.92999999999999994</v>
      </c>
      <c r="K53" s="1">
        <v>2.61</v>
      </c>
      <c r="L53" s="2">
        <v>26.271186440677962</v>
      </c>
      <c r="M53" s="2">
        <v>73.728813559322035</v>
      </c>
      <c r="N53" s="4">
        <v>0.32</v>
      </c>
      <c r="O53" s="4">
        <v>0.04</v>
      </c>
      <c r="P53" s="4">
        <v>0.34</v>
      </c>
      <c r="Q53" s="14">
        <v>16770</v>
      </c>
      <c r="R53" s="2">
        <v>4.7</v>
      </c>
      <c r="S53" s="3"/>
      <c r="T53" s="3" t="s">
        <v>44</v>
      </c>
      <c r="U53" s="10"/>
      <c r="V53" s="11"/>
      <c r="W53" s="11"/>
    </row>
    <row r="54" spans="1:23" x14ac:dyDescent="0.4">
      <c r="A54">
        <v>2018</v>
      </c>
      <c r="B54">
        <v>30</v>
      </c>
      <c r="C54">
        <v>10</v>
      </c>
      <c r="D54" t="s">
        <v>43</v>
      </c>
      <c r="E54" t="s">
        <v>44</v>
      </c>
      <c r="F54" t="s">
        <v>47</v>
      </c>
      <c r="G54" s="1">
        <v>1.08</v>
      </c>
      <c r="H54" s="1">
        <v>0.22</v>
      </c>
      <c r="I54" s="1">
        <v>0.1</v>
      </c>
      <c r="J54" s="1">
        <v>0.32</v>
      </c>
      <c r="K54" s="1">
        <v>0.76</v>
      </c>
      <c r="L54" s="2">
        <v>29.629629629629626</v>
      </c>
      <c r="M54" s="2">
        <v>70.370370370370381</v>
      </c>
      <c r="N54" s="4">
        <v>0.05</v>
      </c>
      <c r="O54" s="4">
        <v>0.02</v>
      </c>
      <c r="P54" s="4">
        <v>0.11</v>
      </c>
      <c r="Q54" s="14">
        <v>12000</v>
      </c>
      <c r="R54" s="2">
        <v>5.3</v>
      </c>
      <c r="S54" s="3"/>
      <c r="T54" s="3" t="s">
        <v>44</v>
      </c>
      <c r="U54" s="10"/>
      <c r="V54" s="11"/>
      <c r="W54" s="11"/>
    </row>
    <row r="55" spans="1:23" x14ac:dyDescent="0.4">
      <c r="A55">
        <v>2018</v>
      </c>
      <c r="B55">
        <v>30</v>
      </c>
      <c r="C55">
        <v>11</v>
      </c>
      <c r="D55" t="s">
        <v>43</v>
      </c>
      <c r="E55" t="s">
        <v>44</v>
      </c>
      <c r="F55" t="s">
        <v>47</v>
      </c>
      <c r="G55" s="1">
        <v>0.84000000000000008</v>
      </c>
      <c r="H55" s="1">
        <v>0.28000000000000003</v>
      </c>
      <c r="I55" s="1">
        <v>0.16</v>
      </c>
      <c r="J55" s="1">
        <v>0.44000000000000006</v>
      </c>
      <c r="K55" s="1">
        <v>0.4</v>
      </c>
      <c r="L55" s="2">
        <v>52.380952380952387</v>
      </c>
      <c r="M55" s="2">
        <v>47.619047619047613</v>
      </c>
      <c r="N55" s="4">
        <v>0.03</v>
      </c>
      <c r="O55" s="4">
        <v>0.03</v>
      </c>
      <c r="P55" s="4">
        <v>0.08</v>
      </c>
      <c r="Q55" s="14">
        <v>5000</v>
      </c>
      <c r="R55" s="2">
        <v>5.2</v>
      </c>
      <c r="S55" s="3"/>
      <c r="T55" s="3" t="s">
        <v>44</v>
      </c>
      <c r="U55" s="10"/>
      <c r="V55" s="11"/>
      <c r="W55" s="11"/>
    </row>
    <row r="56" spans="1:23" x14ac:dyDescent="0.4">
      <c r="A56">
        <v>2018</v>
      </c>
      <c r="B56">
        <v>30</v>
      </c>
      <c r="C56">
        <v>12</v>
      </c>
      <c r="D56" t="s">
        <v>43</v>
      </c>
      <c r="E56" t="s">
        <v>44</v>
      </c>
      <c r="F56" t="s">
        <v>47</v>
      </c>
      <c r="G56" s="1">
        <v>0.81</v>
      </c>
      <c r="H56" s="1">
        <v>0.27</v>
      </c>
      <c r="I56" s="1">
        <v>0.1</v>
      </c>
      <c r="J56" s="1">
        <v>0.37</v>
      </c>
      <c r="K56" s="1">
        <v>0.44</v>
      </c>
      <c r="L56" s="2">
        <v>45.679012345679013</v>
      </c>
      <c r="M56" s="2">
        <v>54.320987654320987</v>
      </c>
      <c r="N56" s="4">
        <v>0.05</v>
      </c>
      <c r="O56" s="4">
        <v>0.04</v>
      </c>
      <c r="P56" s="4">
        <v>0.13</v>
      </c>
      <c r="Q56" s="14">
        <v>4620</v>
      </c>
      <c r="R56" s="2">
        <v>5</v>
      </c>
      <c r="S56" s="3"/>
      <c r="T56" s="3" t="s">
        <v>44</v>
      </c>
      <c r="U56" s="10"/>
      <c r="V56" s="11"/>
      <c r="W56" s="11"/>
    </row>
    <row r="57" spans="1:23" x14ac:dyDescent="0.4">
      <c r="A57">
        <v>2018</v>
      </c>
      <c r="B57">
        <v>31</v>
      </c>
      <c r="C57">
        <v>1</v>
      </c>
      <c r="D57" t="s">
        <v>43</v>
      </c>
      <c r="E57" t="s">
        <v>44</v>
      </c>
      <c r="F57" t="s">
        <v>47</v>
      </c>
      <c r="G57" s="1">
        <v>0.53</v>
      </c>
      <c r="H57" s="1">
        <v>0.19</v>
      </c>
      <c r="I57" s="1">
        <v>0.08</v>
      </c>
      <c r="J57" s="1">
        <v>0.27</v>
      </c>
      <c r="K57" s="1">
        <v>0.26</v>
      </c>
      <c r="L57" s="2">
        <v>50.943396226415096</v>
      </c>
      <c r="M57" s="2">
        <v>49.056603773584904</v>
      </c>
      <c r="N57" s="4">
        <v>0.04</v>
      </c>
      <c r="O57" s="4">
        <v>0.02</v>
      </c>
      <c r="P57" s="4">
        <v>0.04</v>
      </c>
      <c r="Q57" s="14">
        <v>1160</v>
      </c>
      <c r="R57" s="2">
        <v>5.4</v>
      </c>
      <c r="S57" s="3"/>
      <c r="T57" s="3" t="s">
        <v>44</v>
      </c>
      <c r="U57" s="10"/>
      <c r="V57" s="11"/>
      <c r="W57" s="11"/>
    </row>
    <row r="58" spans="1:23" x14ac:dyDescent="0.4">
      <c r="A58">
        <v>2018</v>
      </c>
      <c r="B58">
        <v>31</v>
      </c>
      <c r="C58">
        <v>2</v>
      </c>
      <c r="D58" t="s">
        <v>43</v>
      </c>
      <c r="E58" t="s">
        <v>44</v>
      </c>
      <c r="F58" t="s">
        <v>47</v>
      </c>
      <c r="G58" s="1">
        <v>0.87000000000000011</v>
      </c>
      <c r="H58" s="1">
        <v>0.27</v>
      </c>
      <c r="I58" s="1">
        <v>0.15</v>
      </c>
      <c r="J58" s="1">
        <v>0.42000000000000004</v>
      </c>
      <c r="K58" s="1">
        <v>0.45</v>
      </c>
      <c r="L58" s="2">
        <v>48.275862068965516</v>
      </c>
      <c r="M58" s="2">
        <v>51.724137931034484</v>
      </c>
      <c r="N58" s="4">
        <v>0.02</v>
      </c>
      <c r="O58" s="4">
        <v>0.03</v>
      </c>
      <c r="P58" s="4">
        <v>0.1</v>
      </c>
      <c r="Q58" s="14">
        <v>3880</v>
      </c>
      <c r="R58" s="2">
        <v>5.3</v>
      </c>
      <c r="S58" s="3"/>
      <c r="T58" s="3" t="s">
        <v>44</v>
      </c>
      <c r="U58" s="10"/>
      <c r="V58" s="11"/>
      <c r="W58" s="11"/>
    </row>
    <row r="59" spans="1:23" x14ac:dyDescent="0.4">
      <c r="A59">
        <v>2018</v>
      </c>
      <c r="B59">
        <v>31</v>
      </c>
      <c r="C59">
        <v>3</v>
      </c>
      <c r="D59" t="s">
        <v>43</v>
      </c>
      <c r="E59" t="s">
        <v>44</v>
      </c>
      <c r="F59" t="s">
        <v>47</v>
      </c>
      <c r="G59" s="1">
        <v>1.8699999999999999</v>
      </c>
      <c r="H59" s="1">
        <v>0.35</v>
      </c>
      <c r="I59" s="1">
        <v>0.74</v>
      </c>
      <c r="J59" s="1">
        <v>1.0899999999999999</v>
      </c>
      <c r="K59" s="1">
        <v>0.78</v>
      </c>
      <c r="L59" s="2">
        <v>58.288770053475936</v>
      </c>
      <c r="M59" s="2">
        <v>41.711229946524064</v>
      </c>
      <c r="N59" s="4">
        <v>0.06</v>
      </c>
      <c r="O59" s="4">
        <v>0.04</v>
      </c>
      <c r="P59" s="4">
        <v>0.1</v>
      </c>
      <c r="Q59" s="14">
        <v>5880</v>
      </c>
      <c r="R59" s="2">
        <v>5.0999999999999996</v>
      </c>
      <c r="S59" s="3"/>
      <c r="T59" s="3" t="s">
        <v>44</v>
      </c>
      <c r="U59" s="10"/>
      <c r="V59" s="11"/>
      <c r="W59" s="11"/>
    </row>
    <row r="60" spans="1:23" x14ac:dyDescent="0.4">
      <c r="A60">
        <v>2018</v>
      </c>
      <c r="B60">
        <v>30</v>
      </c>
      <c r="C60">
        <v>4</v>
      </c>
      <c r="D60" t="s">
        <v>43</v>
      </c>
      <c r="E60" t="s">
        <v>44</v>
      </c>
      <c r="F60" t="s">
        <v>48</v>
      </c>
      <c r="G60" s="1">
        <v>2.4500000000000002</v>
      </c>
      <c r="H60" s="1">
        <v>0.91</v>
      </c>
      <c r="I60" s="1">
        <v>0.65</v>
      </c>
      <c r="J60" s="1">
        <v>1.56</v>
      </c>
      <c r="K60" s="1">
        <v>0.89</v>
      </c>
      <c r="L60" s="2">
        <v>63.673469387755098</v>
      </c>
      <c r="M60" s="2">
        <v>36.326530612244902</v>
      </c>
      <c r="N60" s="4">
        <v>0.05</v>
      </c>
      <c r="O60" s="4">
        <v>0.06</v>
      </c>
      <c r="P60" s="4">
        <v>0.17</v>
      </c>
      <c r="Q60" s="14">
        <v>12780</v>
      </c>
      <c r="R60" s="2">
        <v>5.4</v>
      </c>
      <c r="S60" s="3"/>
      <c r="T60" s="3" t="s">
        <v>44</v>
      </c>
      <c r="U60" s="10"/>
      <c r="V60" s="11"/>
      <c r="W60" s="11"/>
    </row>
    <row r="61" spans="1:23" x14ac:dyDescent="0.4">
      <c r="A61">
        <v>2018</v>
      </c>
      <c r="B61">
        <v>30</v>
      </c>
      <c r="C61">
        <v>5</v>
      </c>
      <c r="D61" t="s">
        <v>43</v>
      </c>
      <c r="E61" t="s">
        <v>44</v>
      </c>
      <c r="F61" t="s">
        <v>48</v>
      </c>
      <c r="G61" s="1">
        <v>1.7000000000000002</v>
      </c>
      <c r="H61" s="1">
        <v>0.57999999999999996</v>
      </c>
      <c r="I61" s="1">
        <v>0.48</v>
      </c>
      <c r="J61" s="1">
        <v>1.06</v>
      </c>
      <c r="K61" s="1">
        <v>0.64</v>
      </c>
      <c r="L61" s="2">
        <v>62.352941176470587</v>
      </c>
      <c r="M61" s="2">
        <v>37.647058823529413</v>
      </c>
      <c r="N61" s="4" t="s">
        <v>53</v>
      </c>
      <c r="O61" s="4">
        <v>0.05</v>
      </c>
      <c r="P61" s="4">
        <v>0.16</v>
      </c>
      <c r="Q61" s="14">
        <v>12120</v>
      </c>
      <c r="R61" s="2">
        <v>5</v>
      </c>
      <c r="S61" s="3"/>
      <c r="T61" s="3" t="s">
        <v>44</v>
      </c>
      <c r="U61" s="10"/>
      <c r="V61" s="11"/>
      <c r="W61" s="11"/>
    </row>
    <row r="62" spans="1:23" x14ac:dyDescent="0.4">
      <c r="A62">
        <v>2018</v>
      </c>
      <c r="B62">
        <v>30</v>
      </c>
      <c r="C62">
        <v>6</v>
      </c>
      <c r="D62" t="s">
        <v>43</v>
      </c>
      <c r="E62" t="s">
        <v>44</v>
      </c>
      <c r="F62" t="s">
        <v>48</v>
      </c>
      <c r="G62" s="1">
        <v>2.9</v>
      </c>
      <c r="H62" s="1">
        <v>0.56999999999999995</v>
      </c>
      <c r="I62" s="1">
        <v>0.87</v>
      </c>
      <c r="J62" s="1">
        <v>1.44</v>
      </c>
      <c r="K62" s="1">
        <v>1.46</v>
      </c>
      <c r="L62" s="2">
        <v>49.655172413793103</v>
      </c>
      <c r="M62" s="2">
        <v>50.344827586206897</v>
      </c>
      <c r="N62" s="4">
        <v>0.01</v>
      </c>
      <c r="O62" s="4">
        <v>0.05</v>
      </c>
      <c r="P62" s="4">
        <v>0.25</v>
      </c>
      <c r="Q62" s="14">
        <v>11800</v>
      </c>
      <c r="R62" s="2">
        <v>4.5</v>
      </c>
      <c r="S62" s="3"/>
      <c r="T62" s="3" t="s">
        <v>44</v>
      </c>
      <c r="U62" s="10"/>
      <c r="V62" s="11"/>
      <c r="W62" s="11"/>
    </row>
    <row r="63" spans="1:23" x14ac:dyDescent="0.4">
      <c r="A63">
        <v>2018</v>
      </c>
      <c r="B63">
        <v>30</v>
      </c>
      <c r="C63">
        <v>7</v>
      </c>
      <c r="D63" t="s">
        <v>43</v>
      </c>
      <c r="E63" t="s">
        <v>44</v>
      </c>
      <c r="F63" t="s">
        <v>48</v>
      </c>
      <c r="G63" s="1">
        <v>2.1100000000000003</v>
      </c>
      <c r="H63" s="1">
        <v>0.75</v>
      </c>
      <c r="I63" s="1">
        <v>0.62</v>
      </c>
      <c r="J63" s="1">
        <v>1.37</v>
      </c>
      <c r="K63" s="1">
        <v>0.74</v>
      </c>
      <c r="L63" s="2">
        <v>64.928909952606631</v>
      </c>
      <c r="M63" s="2">
        <v>35.071090047393369</v>
      </c>
      <c r="N63" s="4">
        <v>0.06</v>
      </c>
      <c r="O63" s="4">
        <v>0.06</v>
      </c>
      <c r="P63" s="4">
        <v>0.19</v>
      </c>
      <c r="Q63" s="14">
        <v>13220</v>
      </c>
      <c r="R63" s="2">
        <v>5</v>
      </c>
      <c r="S63" s="3"/>
      <c r="T63" s="3" t="s">
        <v>44</v>
      </c>
      <c r="U63" s="10"/>
      <c r="V63" s="11"/>
      <c r="W63" s="11"/>
    </row>
    <row r="64" spans="1:23" x14ac:dyDescent="0.4">
      <c r="A64">
        <v>2018</v>
      </c>
      <c r="B64">
        <v>30</v>
      </c>
      <c r="C64">
        <v>8</v>
      </c>
      <c r="D64" t="s">
        <v>43</v>
      </c>
      <c r="E64" t="s">
        <v>44</v>
      </c>
      <c r="F64" t="s">
        <v>48</v>
      </c>
      <c r="G64" s="1">
        <v>2.2800000000000002</v>
      </c>
      <c r="H64" s="1">
        <v>0.92</v>
      </c>
      <c r="I64" s="1">
        <v>0.39</v>
      </c>
      <c r="J64" s="1">
        <v>1.31</v>
      </c>
      <c r="K64" s="1">
        <v>0.97</v>
      </c>
      <c r="L64" s="2">
        <v>57.456140350877192</v>
      </c>
      <c r="M64" s="2">
        <v>42.543859649122808</v>
      </c>
      <c r="N64" s="4">
        <v>7.0000000000000007E-2</v>
      </c>
      <c r="O64" s="4">
        <v>0.06</v>
      </c>
      <c r="P64" s="4">
        <v>0.08</v>
      </c>
      <c r="Q64" s="14">
        <v>3440</v>
      </c>
      <c r="R64" s="2">
        <v>4.5999999999999996</v>
      </c>
      <c r="S64" s="3"/>
      <c r="T64" s="3" t="s">
        <v>44</v>
      </c>
      <c r="U64" s="10"/>
      <c r="V64" s="11"/>
      <c r="W64" s="11"/>
    </row>
    <row r="65" spans="1:23" x14ac:dyDescent="0.4">
      <c r="A65">
        <v>2018</v>
      </c>
      <c r="B65">
        <v>30</v>
      </c>
      <c r="C65">
        <v>9</v>
      </c>
      <c r="D65" t="s">
        <v>43</v>
      </c>
      <c r="E65" t="s">
        <v>44</v>
      </c>
      <c r="F65" t="s">
        <v>48</v>
      </c>
      <c r="G65" s="1">
        <v>3.5</v>
      </c>
      <c r="H65" s="1">
        <v>0.27</v>
      </c>
      <c r="I65" s="1">
        <v>1.87</v>
      </c>
      <c r="J65" s="1">
        <v>2.14</v>
      </c>
      <c r="K65" s="1">
        <v>1.36</v>
      </c>
      <c r="L65" s="2">
        <v>61.142857142857146</v>
      </c>
      <c r="M65" s="2">
        <v>38.857142857142854</v>
      </c>
      <c r="N65" s="4">
        <v>0.14000000000000001</v>
      </c>
      <c r="O65" s="4">
        <v>0.04</v>
      </c>
      <c r="P65" s="4">
        <v>0.28999999999999998</v>
      </c>
      <c r="Q65" s="14">
        <v>15010</v>
      </c>
      <c r="R65" s="2">
        <v>4.4000000000000004</v>
      </c>
      <c r="S65" s="3"/>
      <c r="T65" s="3" t="s">
        <v>44</v>
      </c>
      <c r="U65" s="10"/>
      <c r="V65" s="11"/>
      <c r="W65" s="11"/>
    </row>
    <row r="66" spans="1:23" x14ac:dyDescent="0.4">
      <c r="A66">
        <v>2018</v>
      </c>
      <c r="B66">
        <v>30</v>
      </c>
      <c r="C66">
        <v>10</v>
      </c>
      <c r="D66" t="s">
        <v>43</v>
      </c>
      <c r="E66" t="s">
        <v>44</v>
      </c>
      <c r="F66" t="s">
        <v>48</v>
      </c>
      <c r="G66" s="1">
        <v>0.84000000000000008</v>
      </c>
      <c r="H66" s="1">
        <v>0.28999999999999998</v>
      </c>
      <c r="I66" s="1">
        <v>0.1</v>
      </c>
      <c r="J66" s="1">
        <v>0.39</v>
      </c>
      <c r="K66" s="1">
        <v>0.45</v>
      </c>
      <c r="L66" s="2">
        <v>46.428571428571423</v>
      </c>
      <c r="M66" s="2">
        <v>53.571428571428577</v>
      </c>
      <c r="N66" s="4">
        <v>0.03</v>
      </c>
      <c r="O66" s="4">
        <v>0.02</v>
      </c>
      <c r="P66" s="4">
        <v>0.09</v>
      </c>
      <c r="Q66" s="14">
        <v>9420</v>
      </c>
      <c r="R66" s="2">
        <v>5</v>
      </c>
      <c r="S66" s="3"/>
      <c r="T66" s="3" t="s">
        <v>44</v>
      </c>
      <c r="U66" s="10"/>
      <c r="V66" s="11"/>
      <c r="W66" s="11"/>
    </row>
    <row r="67" spans="1:23" x14ac:dyDescent="0.4">
      <c r="A67">
        <v>2018</v>
      </c>
      <c r="B67">
        <v>30</v>
      </c>
      <c r="C67">
        <v>11</v>
      </c>
      <c r="D67" t="s">
        <v>43</v>
      </c>
      <c r="E67" t="s">
        <v>44</v>
      </c>
      <c r="F67" t="s">
        <v>48</v>
      </c>
      <c r="G67" s="1">
        <v>1.22</v>
      </c>
      <c r="H67" s="1">
        <v>0.42</v>
      </c>
      <c r="I67" s="1">
        <v>0.3</v>
      </c>
      <c r="J67" s="1">
        <v>0.72</v>
      </c>
      <c r="K67" s="1">
        <v>0.5</v>
      </c>
      <c r="L67" s="2">
        <v>59.016393442622949</v>
      </c>
      <c r="M67" s="2">
        <v>40.983606557377051</v>
      </c>
      <c r="N67" s="4">
        <v>0.04</v>
      </c>
      <c r="O67" s="4">
        <v>0.03</v>
      </c>
      <c r="P67" s="4">
        <v>0.08</v>
      </c>
      <c r="Q67" s="14">
        <v>4100</v>
      </c>
      <c r="R67" s="2">
        <v>5</v>
      </c>
      <c r="S67" s="3"/>
      <c r="T67" s="3" t="s">
        <v>44</v>
      </c>
      <c r="U67" s="10"/>
      <c r="V67" s="11"/>
      <c r="W67" s="11"/>
    </row>
    <row r="68" spans="1:23" x14ac:dyDescent="0.4">
      <c r="A68">
        <v>2018</v>
      </c>
      <c r="B68">
        <v>30</v>
      </c>
      <c r="C68">
        <v>12</v>
      </c>
      <c r="D68" t="s">
        <v>43</v>
      </c>
      <c r="E68" t="s">
        <v>44</v>
      </c>
      <c r="F68" t="s">
        <v>48</v>
      </c>
      <c r="G68" s="1">
        <v>1.35</v>
      </c>
      <c r="H68" s="1">
        <v>0.43</v>
      </c>
      <c r="I68" s="1">
        <v>0.24</v>
      </c>
      <c r="J68" s="1">
        <v>0.66999999999999993</v>
      </c>
      <c r="K68" s="1">
        <v>0.68</v>
      </c>
      <c r="L68" s="2">
        <v>49.629629629629626</v>
      </c>
      <c r="M68" s="2">
        <v>50.370370370370374</v>
      </c>
      <c r="N68" s="4">
        <v>0.06</v>
      </c>
      <c r="O68" s="4">
        <v>0.04</v>
      </c>
      <c r="P68" s="4">
        <v>0.15</v>
      </c>
      <c r="Q68" s="14">
        <v>4620</v>
      </c>
      <c r="R68" s="2">
        <v>5.0999999999999996</v>
      </c>
      <c r="S68" s="3"/>
      <c r="T68" s="3" t="s">
        <v>44</v>
      </c>
      <c r="U68" s="10"/>
      <c r="V68" s="11"/>
      <c r="W68" s="11"/>
    </row>
    <row r="69" spans="1:23" x14ac:dyDescent="0.4">
      <c r="A69">
        <v>2018</v>
      </c>
      <c r="B69">
        <v>31</v>
      </c>
      <c r="C69">
        <v>1</v>
      </c>
      <c r="D69" t="s">
        <v>43</v>
      </c>
      <c r="E69" t="s">
        <v>44</v>
      </c>
      <c r="F69" t="s">
        <v>48</v>
      </c>
      <c r="G69" s="1">
        <v>0.85000000000000009</v>
      </c>
      <c r="H69" s="1">
        <v>0.4</v>
      </c>
      <c r="I69" s="1">
        <v>0.14000000000000001</v>
      </c>
      <c r="J69" s="1">
        <v>0.54</v>
      </c>
      <c r="K69" s="1">
        <v>0.31</v>
      </c>
      <c r="L69" s="2">
        <v>63.529411764705877</v>
      </c>
      <c r="M69" s="2">
        <v>36.470588235294123</v>
      </c>
      <c r="N69" s="4">
        <v>0.03</v>
      </c>
      <c r="O69" s="4">
        <v>0.03</v>
      </c>
      <c r="P69" s="4">
        <v>0.05</v>
      </c>
      <c r="Q69" s="14">
        <v>960</v>
      </c>
      <c r="R69" s="2">
        <v>5.9</v>
      </c>
      <c r="S69" s="3"/>
      <c r="T69" s="3" t="s">
        <v>44</v>
      </c>
      <c r="U69" s="10"/>
      <c r="V69" s="11"/>
      <c r="W69" s="11"/>
    </row>
    <row r="70" spans="1:23" x14ac:dyDescent="0.4">
      <c r="A70">
        <v>2018</v>
      </c>
      <c r="B70">
        <v>31</v>
      </c>
      <c r="C70">
        <v>2</v>
      </c>
      <c r="D70" t="s">
        <v>43</v>
      </c>
      <c r="E70" t="s">
        <v>44</v>
      </c>
      <c r="F70" t="s">
        <v>48</v>
      </c>
      <c r="G70" s="1">
        <v>1.53</v>
      </c>
      <c r="H70" s="1">
        <v>0.51</v>
      </c>
      <c r="I70" s="1">
        <v>0.49</v>
      </c>
      <c r="J70" s="1">
        <v>1</v>
      </c>
      <c r="K70" s="1">
        <v>0.53</v>
      </c>
      <c r="L70" s="2">
        <v>65.359477124183002</v>
      </c>
      <c r="M70" s="2">
        <v>34.640522875816998</v>
      </c>
      <c r="N70" s="4">
        <v>0.02</v>
      </c>
      <c r="O70" s="4">
        <v>0.03</v>
      </c>
      <c r="P70" s="4">
        <v>0.11</v>
      </c>
      <c r="Q70" s="14">
        <v>3300</v>
      </c>
      <c r="R70" s="2">
        <v>5.8</v>
      </c>
      <c r="S70" s="3"/>
      <c r="T70" s="3" t="s">
        <v>44</v>
      </c>
      <c r="U70" s="10"/>
      <c r="V70" s="11"/>
      <c r="W70" s="11"/>
    </row>
    <row r="71" spans="1:23" x14ac:dyDescent="0.4">
      <c r="A71">
        <v>2018</v>
      </c>
      <c r="B71">
        <v>31</v>
      </c>
      <c r="C71">
        <v>3</v>
      </c>
      <c r="D71" t="s">
        <v>43</v>
      </c>
      <c r="E71" t="s">
        <v>44</v>
      </c>
      <c r="F71" t="s">
        <v>48</v>
      </c>
      <c r="G71" s="1">
        <v>2.7800000000000002</v>
      </c>
      <c r="H71" s="1">
        <v>0.52</v>
      </c>
      <c r="I71" s="1">
        <v>1.1399999999999999</v>
      </c>
      <c r="J71" s="1">
        <v>1.66</v>
      </c>
      <c r="K71" s="1">
        <v>1.1200000000000001</v>
      </c>
      <c r="L71" s="2">
        <v>59.712230215827333</v>
      </c>
      <c r="M71" s="2">
        <v>40.287769784172667</v>
      </c>
      <c r="N71" s="4">
        <v>7.0000000000000007E-2</v>
      </c>
      <c r="O71" s="4">
        <v>0.05</v>
      </c>
      <c r="P71" s="4">
        <v>0.12</v>
      </c>
      <c r="Q71" s="14">
        <v>5020</v>
      </c>
      <c r="R71" s="2">
        <v>5.9</v>
      </c>
      <c r="S71" s="3"/>
      <c r="T71" s="3" t="s">
        <v>44</v>
      </c>
      <c r="U71" s="10"/>
      <c r="V71" s="11"/>
      <c r="W71" s="11"/>
    </row>
    <row r="72" spans="1:23" x14ac:dyDescent="0.4">
      <c r="A72">
        <v>2018</v>
      </c>
      <c r="B72">
        <v>30</v>
      </c>
      <c r="C72">
        <v>4</v>
      </c>
      <c r="D72" t="s">
        <v>43</v>
      </c>
      <c r="E72" t="s">
        <v>44</v>
      </c>
      <c r="F72" t="s">
        <v>49</v>
      </c>
      <c r="G72" s="1">
        <v>2.5299999999999998</v>
      </c>
      <c r="H72" s="1">
        <v>0.98</v>
      </c>
      <c r="I72" s="1">
        <v>0.61</v>
      </c>
      <c r="J72" s="1">
        <v>1.5899999999999999</v>
      </c>
      <c r="K72" s="1">
        <v>0.94</v>
      </c>
      <c r="L72" s="2">
        <v>62.845849802371546</v>
      </c>
      <c r="M72" s="2">
        <v>37.154150197628454</v>
      </c>
      <c r="N72" s="4">
        <v>0.06</v>
      </c>
      <c r="O72" s="4">
        <v>0.06</v>
      </c>
      <c r="P72" s="4">
        <v>0.17</v>
      </c>
      <c r="Q72" s="14">
        <v>12820</v>
      </c>
      <c r="R72" s="2">
        <v>5.2</v>
      </c>
      <c r="S72" s="3"/>
      <c r="T72" s="3" t="s">
        <v>44</v>
      </c>
      <c r="U72" s="10"/>
      <c r="V72" s="11"/>
      <c r="W72" s="11"/>
    </row>
    <row r="73" spans="1:23" x14ac:dyDescent="0.4">
      <c r="A73">
        <v>2018</v>
      </c>
      <c r="B73">
        <v>30</v>
      </c>
      <c r="C73">
        <v>5</v>
      </c>
      <c r="D73" t="s">
        <v>43</v>
      </c>
      <c r="E73" t="s">
        <v>44</v>
      </c>
      <c r="F73" t="s">
        <v>49</v>
      </c>
      <c r="G73" s="1">
        <v>4.3600000000000003</v>
      </c>
      <c r="H73" s="1">
        <v>0.71</v>
      </c>
      <c r="I73" s="1">
        <v>1.41</v>
      </c>
      <c r="J73" s="1">
        <v>2.12</v>
      </c>
      <c r="K73" s="1">
        <v>2.2400000000000002</v>
      </c>
      <c r="L73" s="2">
        <v>48.62385321100917</v>
      </c>
      <c r="M73" s="2">
        <v>51.37614678899083</v>
      </c>
      <c r="N73" s="4">
        <v>0.03</v>
      </c>
      <c r="O73" s="4">
        <v>0.23</v>
      </c>
      <c r="P73" s="4">
        <v>0.19</v>
      </c>
      <c r="Q73" s="14">
        <v>12380</v>
      </c>
      <c r="R73" s="2">
        <v>6.5</v>
      </c>
      <c r="S73" s="3"/>
      <c r="T73" s="3" t="s">
        <v>44</v>
      </c>
      <c r="U73" s="10"/>
      <c r="V73" s="11"/>
      <c r="W73" s="11"/>
    </row>
    <row r="74" spans="1:23" x14ac:dyDescent="0.4">
      <c r="A74">
        <v>2018</v>
      </c>
      <c r="B74">
        <v>30</v>
      </c>
      <c r="C74">
        <v>6</v>
      </c>
      <c r="D74" t="s">
        <v>43</v>
      </c>
      <c r="E74" t="s">
        <v>44</v>
      </c>
      <c r="F74" t="s">
        <v>49</v>
      </c>
      <c r="G74" s="1">
        <v>2.38</v>
      </c>
      <c r="H74" s="1">
        <v>0.7</v>
      </c>
      <c r="I74" s="1">
        <v>0.59</v>
      </c>
      <c r="J74" s="1">
        <v>1.29</v>
      </c>
      <c r="K74" s="1">
        <v>1.0900000000000001</v>
      </c>
      <c r="L74" s="2">
        <v>54.201680672268914</v>
      </c>
      <c r="M74" s="2">
        <v>45.798319327731086</v>
      </c>
      <c r="N74" s="4">
        <v>0.01</v>
      </c>
      <c r="O74" s="4">
        <v>0.06</v>
      </c>
      <c r="P74" s="4">
        <v>0.26</v>
      </c>
      <c r="Q74" s="14">
        <v>10360</v>
      </c>
      <c r="R74" s="2">
        <v>4.8</v>
      </c>
      <c r="S74" s="3"/>
      <c r="T74" s="3" t="s">
        <v>44</v>
      </c>
      <c r="U74" s="10"/>
      <c r="V74" s="11"/>
      <c r="W74" s="11"/>
    </row>
    <row r="75" spans="1:23" x14ac:dyDescent="0.4">
      <c r="A75">
        <v>2018</v>
      </c>
      <c r="B75">
        <v>30</v>
      </c>
      <c r="C75">
        <v>7</v>
      </c>
      <c r="D75" t="s">
        <v>43</v>
      </c>
      <c r="E75" t="s">
        <v>44</v>
      </c>
      <c r="F75" t="s">
        <v>49</v>
      </c>
      <c r="G75" s="1">
        <v>1.8800000000000001</v>
      </c>
      <c r="H75" s="1">
        <v>0.61</v>
      </c>
      <c r="I75" s="1">
        <v>0.55000000000000004</v>
      </c>
      <c r="J75" s="1">
        <v>1.1600000000000001</v>
      </c>
      <c r="K75" s="1">
        <v>0.72</v>
      </c>
      <c r="L75" s="2">
        <v>61.702127659574465</v>
      </c>
      <c r="M75" s="2">
        <v>38.297872340425535</v>
      </c>
      <c r="N75" s="4">
        <v>7.0000000000000007E-2</v>
      </c>
      <c r="O75" s="4">
        <v>0.06</v>
      </c>
      <c r="P75" s="4">
        <v>0.24</v>
      </c>
      <c r="Q75" s="14">
        <v>16360</v>
      </c>
      <c r="R75" s="2">
        <v>5</v>
      </c>
      <c r="S75" s="3"/>
      <c r="T75" s="3" t="s">
        <v>44</v>
      </c>
      <c r="U75" s="10"/>
      <c r="V75" s="11"/>
      <c r="W75" s="11"/>
    </row>
    <row r="76" spans="1:23" x14ac:dyDescent="0.4">
      <c r="A76">
        <v>2018</v>
      </c>
      <c r="B76">
        <v>30</v>
      </c>
      <c r="C76">
        <v>8</v>
      </c>
      <c r="D76" t="s">
        <v>43</v>
      </c>
      <c r="E76" t="s">
        <v>44</v>
      </c>
      <c r="F76" t="s">
        <v>49</v>
      </c>
      <c r="G76" s="1">
        <v>2.13</v>
      </c>
      <c r="H76" s="1">
        <v>0.87</v>
      </c>
      <c r="I76" s="1">
        <v>0.34</v>
      </c>
      <c r="J76" s="1">
        <v>1.21</v>
      </c>
      <c r="K76" s="1">
        <v>0.92</v>
      </c>
      <c r="L76" s="2">
        <v>56.8075117370892</v>
      </c>
      <c r="M76" s="2">
        <v>43.1924882629108</v>
      </c>
      <c r="N76" s="4">
        <v>7.0000000000000007E-2</v>
      </c>
      <c r="O76" s="4">
        <v>0.06</v>
      </c>
      <c r="P76" s="4">
        <v>0.1</v>
      </c>
      <c r="Q76" s="14">
        <v>5960</v>
      </c>
      <c r="R76" s="2">
        <v>5.0999999999999996</v>
      </c>
      <c r="S76" s="3"/>
      <c r="T76" s="3" t="s">
        <v>44</v>
      </c>
      <c r="U76" s="10"/>
      <c r="V76" s="11"/>
      <c r="W76" s="11"/>
    </row>
    <row r="77" spans="1:23" x14ac:dyDescent="0.4">
      <c r="A77">
        <v>2018</v>
      </c>
      <c r="B77">
        <v>30</v>
      </c>
      <c r="C77">
        <v>9</v>
      </c>
      <c r="D77" t="s">
        <v>43</v>
      </c>
      <c r="E77" t="s">
        <v>44</v>
      </c>
      <c r="F77" t="s">
        <v>49</v>
      </c>
      <c r="G77" s="1">
        <v>2.9299999999999997</v>
      </c>
      <c r="H77" s="1">
        <v>0.57999999999999996</v>
      </c>
      <c r="I77" s="1">
        <v>0.32</v>
      </c>
      <c r="J77" s="1">
        <v>0.89999999999999991</v>
      </c>
      <c r="K77" s="1">
        <v>2.0299999999999998</v>
      </c>
      <c r="L77" s="2">
        <v>30.716723549488055</v>
      </c>
      <c r="M77" s="2">
        <v>69.283276450511948</v>
      </c>
      <c r="N77" s="4">
        <v>0.22</v>
      </c>
      <c r="O77" s="4">
        <v>0.04</v>
      </c>
      <c r="P77" s="4">
        <v>0.32</v>
      </c>
      <c r="Q77" s="14">
        <v>16640</v>
      </c>
      <c r="R77" s="2">
        <v>4.5</v>
      </c>
      <c r="S77" s="3"/>
      <c r="T77" s="3" t="s">
        <v>44</v>
      </c>
      <c r="U77" s="10"/>
      <c r="V77" s="11"/>
      <c r="W77" s="11"/>
    </row>
    <row r="78" spans="1:23" x14ac:dyDescent="0.4">
      <c r="A78">
        <v>2018</v>
      </c>
      <c r="B78">
        <v>30</v>
      </c>
      <c r="C78">
        <v>10</v>
      </c>
      <c r="D78" t="s">
        <v>43</v>
      </c>
      <c r="E78" t="s">
        <v>44</v>
      </c>
      <c r="F78" t="s">
        <v>49</v>
      </c>
      <c r="G78" s="1">
        <v>1.08</v>
      </c>
      <c r="H78" s="1">
        <v>0.41</v>
      </c>
      <c r="I78" s="1">
        <v>0.16</v>
      </c>
      <c r="J78" s="1">
        <v>0.56999999999999995</v>
      </c>
      <c r="K78" s="1">
        <v>0.51</v>
      </c>
      <c r="L78" s="2">
        <v>52.777777777777771</v>
      </c>
      <c r="M78" s="2">
        <v>47.222222222222229</v>
      </c>
      <c r="N78" s="4">
        <v>0.05</v>
      </c>
      <c r="O78" s="4">
        <v>0.02</v>
      </c>
      <c r="P78" s="4">
        <v>0.1</v>
      </c>
      <c r="Q78" s="14">
        <v>8060</v>
      </c>
      <c r="R78" s="2">
        <v>4.8</v>
      </c>
      <c r="S78" s="3"/>
      <c r="T78" s="3" t="s">
        <v>44</v>
      </c>
      <c r="U78" s="10"/>
      <c r="V78" s="11"/>
      <c r="W78" s="11"/>
    </row>
    <row r="79" spans="1:23" x14ac:dyDescent="0.4">
      <c r="A79">
        <v>2018</v>
      </c>
      <c r="B79">
        <v>30</v>
      </c>
      <c r="C79">
        <v>11</v>
      </c>
      <c r="D79" t="s">
        <v>43</v>
      </c>
      <c r="E79" t="s">
        <v>44</v>
      </c>
      <c r="F79" t="s">
        <v>49</v>
      </c>
      <c r="G79" s="1">
        <v>1.1599999999999999</v>
      </c>
      <c r="H79" s="1">
        <v>0.44</v>
      </c>
      <c r="I79" s="1">
        <v>0.26</v>
      </c>
      <c r="J79" s="1">
        <v>0.7</v>
      </c>
      <c r="K79" s="1">
        <v>0.46</v>
      </c>
      <c r="L79" s="2">
        <v>60.344827586206897</v>
      </c>
      <c r="M79" s="2">
        <v>39.655172413793103</v>
      </c>
      <c r="N79" s="4">
        <v>0.04</v>
      </c>
      <c r="O79" s="4">
        <v>0.03</v>
      </c>
      <c r="P79" s="4">
        <v>0.08</v>
      </c>
      <c r="Q79" s="14">
        <v>2860</v>
      </c>
      <c r="R79" s="2">
        <v>4.8</v>
      </c>
      <c r="S79" s="3"/>
      <c r="T79" s="3" t="s">
        <v>44</v>
      </c>
      <c r="U79" s="10"/>
      <c r="V79" s="11"/>
      <c r="W79" s="11"/>
    </row>
    <row r="80" spans="1:23" x14ac:dyDescent="0.4">
      <c r="A80">
        <v>2018</v>
      </c>
      <c r="B80">
        <v>30</v>
      </c>
      <c r="C80">
        <v>12</v>
      </c>
      <c r="D80" t="s">
        <v>43</v>
      </c>
      <c r="E80" t="s">
        <v>44</v>
      </c>
      <c r="F80" t="s">
        <v>49</v>
      </c>
      <c r="G80" s="1">
        <v>0.89999999999999991</v>
      </c>
      <c r="H80" s="1">
        <v>0.38</v>
      </c>
      <c r="I80" s="1">
        <v>0.09</v>
      </c>
      <c r="J80" s="1">
        <v>0.47</v>
      </c>
      <c r="K80" s="1">
        <v>0.43</v>
      </c>
      <c r="L80" s="2">
        <v>52.222222222222229</v>
      </c>
      <c r="M80" s="2">
        <v>47.777777777777771</v>
      </c>
      <c r="N80" s="4">
        <v>0.05</v>
      </c>
      <c r="O80" s="4">
        <v>0.03</v>
      </c>
      <c r="P80" s="4">
        <v>0.11</v>
      </c>
      <c r="Q80" s="14">
        <v>4360</v>
      </c>
      <c r="R80" s="2">
        <v>4.8</v>
      </c>
      <c r="S80" s="3"/>
      <c r="T80" s="3" t="s">
        <v>44</v>
      </c>
      <c r="U80" s="10"/>
      <c r="V80" s="11"/>
      <c r="W80" s="11"/>
    </row>
    <row r="81" spans="1:23" x14ac:dyDescent="0.4">
      <c r="A81">
        <v>2018</v>
      </c>
      <c r="B81">
        <v>31</v>
      </c>
      <c r="C81">
        <v>1</v>
      </c>
      <c r="D81" t="s">
        <v>43</v>
      </c>
      <c r="E81" t="s">
        <v>44</v>
      </c>
      <c r="F81" t="s">
        <v>49</v>
      </c>
      <c r="G81" s="1">
        <v>0.62</v>
      </c>
      <c r="H81" s="1">
        <v>0.27</v>
      </c>
      <c r="I81" s="1">
        <v>0.09</v>
      </c>
      <c r="J81" s="1">
        <v>0.36</v>
      </c>
      <c r="K81" s="1">
        <v>0.26</v>
      </c>
      <c r="L81" s="2">
        <v>58.064516129032249</v>
      </c>
      <c r="M81" s="2">
        <v>41.935483870967751</v>
      </c>
      <c r="N81" s="4">
        <v>0.04</v>
      </c>
      <c r="O81" s="4">
        <v>0.02</v>
      </c>
      <c r="P81" s="4">
        <v>0.05</v>
      </c>
      <c r="Q81" s="14">
        <v>460</v>
      </c>
      <c r="R81" s="2">
        <v>5.3</v>
      </c>
      <c r="S81" s="3"/>
      <c r="T81" s="3" t="s">
        <v>44</v>
      </c>
      <c r="U81" s="10"/>
      <c r="V81" s="11"/>
      <c r="W81" s="11"/>
    </row>
    <row r="82" spans="1:23" x14ac:dyDescent="0.4">
      <c r="A82">
        <v>2018</v>
      </c>
      <c r="B82">
        <v>31</v>
      </c>
      <c r="C82">
        <v>2</v>
      </c>
      <c r="D82" t="s">
        <v>43</v>
      </c>
      <c r="E82" t="s">
        <v>44</v>
      </c>
      <c r="F82" t="s">
        <v>49</v>
      </c>
      <c r="G82" s="1">
        <v>1.0900000000000001</v>
      </c>
      <c r="H82" s="1">
        <v>0.43</v>
      </c>
      <c r="I82" s="1">
        <v>0.2</v>
      </c>
      <c r="J82" s="1">
        <v>0.63</v>
      </c>
      <c r="K82" s="1">
        <v>0.46</v>
      </c>
      <c r="L82" s="2">
        <v>57.798165137614674</v>
      </c>
      <c r="M82" s="2">
        <v>42.201834862385326</v>
      </c>
      <c r="N82" s="4">
        <v>0.02</v>
      </c>
      <c r="O82" s="4">
        <v>0.03</v>
      </c>
      <c r="P82" s="4">
        <v>0.11</v>
      </c>
      <c r="Q82" s="14">
        <v>2620</v>
      </c>
      <c r="R82" s="2">
        <v>5.2</v>
      </c>
      <c r="S82" s="3"/>
      <c r="T82" s="3" t="s">
        <v>44</v>
      </c>
      <c r="U82" s="10"/>
      <c r="V82" s="11"/>
      <c r="W82" s="11"/>
    </row>
    <row r="83" spans="1:23" x14ac:dyDescent="0.4">
      <c r="A83">
        <v>2018</v>
      </c>
      <c r="B83">
        <v>31</v>
      </c>
      <c r="C83">
        <v>3</v>
      </c>
      <c r="D83" t="s">
        <v>43</v>
      </c>
      <c r="E83" t="s">
        <v>44</v>
      </c>
      <c r="F83" t="s">
        <v>49</v>
      </c>
      <c r="G83" s="1">
        <v>2.02</v>
      </c>
      <c r="H83" s="1">
        <v>0.41</v>
      </c>
      <c r="I83" s="1">
        <v>0.81</v>
      </c>
      <c r="J83" s="1">
        <v>1.22</v>
      </c>
      <c r="K83" s="1">
        <v>0.8</v>
      </c>
      <c r="L83" s="2">
        <v>60.396039603960396</v>
      </c>
      <c r="M83" s="2">
        <v>39.603960396039604</v>
      </c>
      <c r="N83" s="4">
        <v>0.06</v>
      </c>
      <c r="O83" s="4">
        <v>0.04</v>
      </c>
      <c r="P83" s="4">
        <v>0.11</v>
      </c>
      <c r="Q83" s="14">
        <v>4380</v>
      </c>
      <c r="R83" s="2">
        <v>5.0999999999999996</v>
      </c>
      <c r="S83" s="3"/>
      <c r="T83" s="3" t="s">
        <v>44</v>
      </c>
      <c r="U83" s="10"/>
      <c r="V83" s="11"/>
      <c r="W83" s="11"/>
    </row>
    <row r="85" spans="1:23" x14ac:dyDescent="0.4">
      <c r="A85" t="s">
        <v>50</v>
      </c>
    </row>
    <row r="86" spans="1:23" x14ac:dyDescent="0.4">
      <c r="A86" t="s">
        <v>15</v>
      </c>
      <c r="D86" t="s">
        <v>18</v>
      </c>
      <c r="E86" t="s">
        <v>19</v>
      </c>
      <c r="F86" t="s">
        <v>20</v>
      </c>
      <c r="G86" t="s">
        <v>21</v>
      </c>
      <c r="H86" t="s">
        <v>22</v>
      </c>
      <c r="K86" t="s">
        <v>23</v>
      </c>
      <c r="L86" t="s">
        <v>24</v>
      </c>
      <c r="N86" t="s">
        <v>25</v>
      </c>
      <c r="Q86" t="s">
        <v>26</v>
      </c>
      <c r="R86" t="s">
        <v>27</v>
      </c>
      <c r="S86" t="s">
        <v>28</v>
      </c>
      <c r="T86" t="s">
        <v>29</v>
      </c>
    </row>
    <row r="87" spans="1:23" x14ac:dyDescent="0.4">
      <c r="G87" t="s">
        <v>30</v>
      </c>
      <c r="H87" t="s">
        <v>31</v>
      </c>
      <c r="I87" t="s">
        <v>32</v>
      </c>
      <c r="J87" t="s">
        <v>33</v>
      </c>
      <c r="K87" t="s">
        <v>34</v>
      </c>
      <c r="L87" t="s">
        <v>35</v>
      </c>
      <c r="M87" t="s">
        <v>34</v>
      </c>
      <c r="N87" t="s">
        <v>36</v>
      </c>
      <c r="O87" t="s">
        <v>37</v>
      </c>
      <c r="P87" t="s">
        <v>38</v>
      </c>
    </row>
    <row r="88" spans="1:23" x14ac:dyDescent="0.4">
      <c r="G88" t="s">
        <v>39</v>
      </c>
      <c r="H88" t="s">
        <v>39</v>
      </c>
      <c r="I88" t="s">
        <v>39</v>
      </c>
      <c r="J88" t="s">
        <v>39</v>
      </c>
      <c r="K88" t="s">
        <v>39</v>
      </c>
      <c r="L88" t="s">
        <v>40</v>
      </c>
      <c r="M88" t="s">
        <v>41</v>
      </c>
      <c r="N88" t="s">
        <v>39</v>
      </c>
      <c r="O88" t="s">
        <v>39</v>
      </c>
      <c r="P88" t="s">
        <v>39</v>
      </c>
      <c r="Q88" t="s">
        <v>42</v>
      </c>
    </row>
    <row r="89" spans="1:23" x14ac:dyDescent="0.4">
      <c r="A89">
        <v>2018</v>
      </c>
      <c r="B89" t="s">
        <v>51</v>
      </c>
      <c r="D89" t="s">
        <v>43</v>
      </c>
      <c r="E89" t="s">
        <v>44</v>
      </c>
      <c r="F89" t="s">
        <v>45</v>
      </c>
      <c r="G89" s="1">
        <f>AVERAGE(G24:G35)</f>
        <v>1.5608333333333331</v>
      </c>
      <c r="H89" s="1">
        <f t="shared" ref="H89:R89" si="0">AVERAGE(H24:H35)</f>
        <v>0.46666666666666673</v>
      </c>
      <c r="I89" s="1">
        <f t="shared" si="0"/>
        <v>0.32250000000000001</v>
      </c>
      <c r="J89" s="1">
        <f t="shared" si="0"/>
        <v>0.78916666666666657</v>
      </c>
      <c r="K89" s="1">
        <f t="shared" si="0"/>
        <v>0.77166666666666661</v>
      </c>
      <c r="L89" s="2">
        <f t="shared" si="0"/>
        <v>52.446466571242347</v>
      </c>
      <c r="M89" s="2">
        <f t="shared" si="0"/>
        <v>47.553533428757653</v>
      </c>
      <c r="N89" s="1">
        <f t="shared" si="0"/>
        <v>7.636363636363637E-2</v>
      </c>
      <c r="O89" s="1">
        <f t="shared" si="0"/>
        <v>4.8333333333333346E-2</v>
      </c>
      <c r="P89" s="1">
        <f t="shared" si="0"/>
        <v>0.15916666666666671</v>
      </c>
      <c r="Q89" s="14">
        <f t="shared" si="0"/>
        <v>8450</v>
      </c>
      <c r="R89" s="2">
        <f t="shared" si="0"/>
        <v>5.3999999999999995</v>
      </c>
      <c r="S89" s="3"/>
      <c r="T89" t="s">
        <v>52</v>
      </c>
    </row>
    <row r="90" spans="1:23" x14ac:dyDescent="0.4">
      <c r="A90">
        <v>2018</v>
      </c>
      <c r="B90" t="s">
        <v>51</v>
      </c>
      <c r="D90" t="s">
        <v>43</v>
      </c>
      <c r="E90" t="s">
        <v>44</v>
      </c>
      <c r="F90" t="s">
        <v>46</v>
      </c>
      <c r="G90" s="1">
        <f>AVERAGE(G36:G47)</f>
        <v>1.894166666666667</v>
      </c>
      <c r="H90" s="1">
        <f t="shared" ref="H90:R90" si="1">AVERAGE(H36:H47)</f>
        <v>0.60916666666666663</v>
      </c>
      <c r="I90" s="1">
        <f t="shared" si="1"/>
        <v>0.32083333333333336</v>
      </c>
      <c r="J90" s="1">
        <f t="shared" si="1"/>
        <v>0.93</v>
      </c>
      <c r="K90" s="1">
        <f t="shared" si="1"/>
        <v>0.96416666666666673</v>
      </c>
      <c r="L90" s="2">
        <f t="shared" si="1"/>
        <v>49.702224716411941</v>
      </c>
      <c r="M90" s="2">
        <f t="shared" si="1"/>
        <v>50.297775283588059</v>
      </c>
      <c r="N90" s="1">
        <f t="shared" si="1"/>
        <v>7.8333333333333338E-2</v>
      </c>
      <c r="O90" s="1">
        <f t="shared" si="1"/>
        <v>5.1666666666666666E-2</v>
      </c>
      <c r="P90" s="1">
        <f t="shared" si="1"/>
        <v>0.17749999999999999</v>
      </c>
      <c r="Q90" s="14">
        <f t="shared" si="1"/>
        <v>7769.166666666667</v>
      </c>
      <c r="R90" s="2">
        <f t="shared" si="1"/>
        <v>5.2166666666666677</v>
      </c>
      <c r="S90" s="3"/>
      <c r="T90" t="s">
        <v>52</v>
      </c>
    </row>
    <row r="91" spans="1:23" x14ac:dyDescent="0.4">
      <c r="A91">
        <v>2018</v>
      </c>
      <c r="B91" t="s">
        <v>51</v>
      </c>
      <c r="D91" t="s">
        <v>43</v>
      </c>
      <c r="E91" t="s">
        <v>44</v>
      </c>
      <c r="F91" t="s">
        <v>47</v>
      </c>
      <c r="G91" s="1">
        <f>AVERAGE(G48:G59)</f>
        <v>1.5175000000000001</v>
      </c>
      <c r="H91" s="1">
        <f t="shared" ref="H91:R91" si="2">AVERAGE(H48:H59)</f>
        <v>0.42083333333333339</v>
      </c>
      <c r="I91" s="1">
        <f t="shared" si="2"/>
        <v>0.28333333333333338</v>
      </c>
      <c r="J91" s="1">
        <f t="shared" si="2"/>
        <v>0.70416666666666672</v>
      </c>
      <c r="K91" s="1">
        <f t="shared" si="2"/>
        <v>0.81333333333333313</v>
      </c>
      <c r="L91" s="2">
        <f t="shared" si="2"/>
        <v>48.023714003529342</v>
      </c>
      <c r="M91" s="2">
        <f t="shared" si="2"/>
        <v>51.976285996470658</v>
      </c>
      <c r="N91" s="1">
        <f t="shared" si="2"/>
        <v>7.0909090909090935E-2</v>
      </c>
      <c r="O91" s="1">
        <f t="shared" si="2"/>
        <v>4.1666666666666664E-2</v>
      </c>
      <c r="P91" s="1">
        <f t="shared" si="2"/>
        <v>0.17416666666666672</v>
      </c>
      <c r="Q91" s="14">
        <f t="shared" si="2"/>
        <v>9733.3333333333339</v>
      </c>
      <c r="R91" s="2">
        <f t="shared" si="2"/>
        <v>5.2583333333333337</v>
      </c>
      <c r="S91" s="3"/>
      <c r="T91" t="s">
        <v>52</v>
      </c>
    </row>
    <row r="92" spans="1:23" x14ac:dyDescent="0.4">
      <c r="A92">
        <v>2018</v>
      </c>
      <c r="B92" t="s">
        <v>51</v>
      </c>
      <c r="D92" t="s">
        <v>43</v>
      </c>
      <c r="E92" t="s">
        <v>44</v>
      </c>
      <c r="F92" t="s">
        <v>48</v>
      </c>
      <c r="G92" s="1">
        <f>AVERAGE(G60:G71)</f>
        <v>1.9591666666666672</v>
      </c>
      <c r="H92" s="1">
        <f t="shared" ref="H92:R92" si="3">AVERAGE(H60:H71)</f>
        <v>0.54749999999999999</v>
      </c>
      <c r="I92" s="1">
        <f t="shared" si="3"/>
        <v>0.60750000000000004</v>
      </c>
      <c r="J92" s="1">
        <f t="shared" si="3"/>
        <v>1.1550000000000002</v>
      </c>
      <c r="K92" s="1">
        <f t="shared" si="3"/>
        <v>0.80416666666666659</v>
      </c>
      <c r="L92" s="2">
        <f t="shared" si="3"/>
        <v>58.573767002491671</v>
      </c>
      <c r="M92" s="2">
        <f t="shared" si="3"/>
        <v>41.426232997508343</v>
      </c>
      <c r="N92" s="1">
        <f t="shared" si="3"/>
        <v>5.2727272727272734E-2</v>
      </c>
      <c r="O92" s="1">
        <f t="shared" si="3"/>
        <v>4.3333333333333335E-2</v>
      </c>
      <c r="P92" s="1">
        <f t="shared" si="3"/>
        <v>0.14500000000000002</v>
      </c>
      <c r="Q92" s="14">
        <f t="shared" si="3"/>
        <v>7982.5</v>
      </c>
      <c r="R92" s="2">
        <f t="shared" si="3"/>
        <v>5.1333333333333329</v>
      </c>
      <c r="S92" s="3"/>
      <c r="T92" t="s">
        <v>52</v>
      </c>
    </row>
    <row r="93" spans="1:23" x14ac:dyDescent="0.4">
      <c r="A93">
        <v>2018</v>
      </c>
      <c r="B93" t="s">
        <v>51</v>
      </c>
      <c r="D93" t="s">
        <v>43</v>
      </c>
      <c r="E93" t="s">
        <v>44</v>
      </c>
      <c r="F93" t="s">
        <v>49</v>
      </c>
      <c r="G93" s="1">
        <f>AVERAGE(G72:G83)</f>
        <v>1.9233333333333331</v>
      </c>
      <c r="H93" s="1">
        <f t="shared" ref="H93:R93" si="4">AVERAGE(H72:H83)</f>
        <v>0.5658333333333333</v>
      </c>
      <c r="I93" s="1">
        <f t="shared" si="4"/>
        <v>0.45249999999999996</v>
      </c>
      <c r="J93" s="1">
        <f t="shared" si="4"/>
        <v>1.0183333333333333</v>
      </c>
      <c r="K93" s="1">
        <f t="shared" si="4"/>
        <v>0.90500000000000014</v>
      </c>
      <c r="L93" s="2">
        <f t="shared" si="4"/>
        <v>54.708441257384628</v>
      </c>
      <c r="M93" s="2">
        <f t="shared" si="4"/>
        <v>45.291558742615365</v>
      </c>
      <c r="N93" s="1">
        <f t="shared" si="4"/>
        <v>6.0000000000000019E-2</v>
      </c>
      <c r="O93" s="1">
        <f t="shared" si="4"/>
        <v>5.6666666666666678E-2</v>
      </c>
      <c r="P93" s="1">
        <f t="shared" si="4"/>
        <v>0.15333333333333338</v>
      </c>
      <c r="Q93" s="14">
        <f t="shared" si="4"/>
        <v>8105</v>
      </c>
      <c r="R93" s="2">
        <f t="shared" si="4"/>
        <v>5.0916666666666659</v>
      </c>
      <c r="S93" s="3"/>
      <c r="T93" t="s">
        <v>52</v>
      </c>
    </row>
    <row r="94" spans="1:23" x14ac:dyDescent="0.4">
      <c r="F94" s="5"/>
      <c r="G94" s="6"/>
      <c r="H94" s="6"/>
      <c r="I94" s="6"/>
      <c r="J94" s="6"/>
      <c r="K94" s="6"/>
      <c r="L94" s="9"/>
      <c r="M94" s="9"/>
      <c r="N94" s="6"/>
      <c r="O94" s="6"/>
      <c r="P94" s="6"/>
      <c r="Q94" s="7"/>
      <c r="R94" s="8"/>
    </row>
    <row r="95" spans="1:23" x14ac:dyDescent="0.4">
      <c r="F95" s="5"/>
      <c r="G95" s="6"/>
      <c r="H95" s="6"/>
      <c r="I95" s="6"/>
      <c r="J95" s="6"/>
      <c r="K95" s="6"/>
      <c r="L95" s="9"/>
      <c r="M95" s="9"/>
      <c r="N95" s="6"/>
      <c r="O95" s="6"/>
      <c r="P95" s="6"/>
      <c r="Q95" s="7"/>
      <c r="R95" s="8"/>
    </row>
    <row r="96" spans="1:23" x14ac:dyDescent="0.4">
      <c r="F96" s="5"/>
      <c r="G96" s="6"/>
      <c r="H96" s="6"/>
      <c r="I96" s="6"/>
      <c r="J96" s="6"/>
      <c r="K96" s="6"/>
      <c r="L96" s="9"/>
      <c r="M96" s="9"/>
      <c r="N96" s="6"/>
      <c r="O96" s="6"/>
      <c r="P96" s="6"/>
      <c r="Q96" s="7"/>
      <c r="R96" s="8"/>
    </row>
    <row r="97" spans="6:18" x14ac:dyDescent="0.4">
      <c r="F97" s="5"/>
      <c r="G97" s="6"/>
      <c r="H97" s="6"/>
      <c r="I97" s="6"/>
      <c r="J97" s="6"/>
      <c r="K97" s="6"/>
      <c r="L97" s="9"/>
      <c r="M97" s="9"/>
      <c r="N97" s="6"/>
      <c r="O97" s="6"/>
      <c r="P97" s="6"/>
      <c r="Q97" s="7"/>
      <c r="R97" s="8"/>
    </row>
    <row r="98" spans="6:18" x14ac:dyDescent="0.4">
      <c r="F98" s="5"/>
      <c r="G98" s="6"/>
      <c r="H98" s="6"/>
      <c r="I98" s="6"/>
      <c r="J98" s="6"/>
      <c r="K98" s="6"/>
      <c r="L98" s="9"/>
      <c r="M98" s="9"/>
      <c r="N98" s="6"/>
      <c r="O98" s="6"/>
      <c r="P98" s="6"/>
      <c r="Q98" s="7"/>
      <c r="R98" s="8"/>
    </row>
  </sheetData>
  <phoneticPr fontId="18"/>
  <printOptions gridLines="1"/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H29_baijin_ichinomiya</vt:lpstr>
      <vt:lpstr>H29_baijin_ichinomiya!Print_Area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2019-08-23T07:39:58Z</cp:lastPrinted>
  <dcterms:created xsi:type="dcterms:W3CDTF">2018-07-31T04:27:15Z</dcterms:created>
  <dcterms:modified xsi:type="dcterms:W3CDTF">2019-08-23T08:49:47Z</dcterms:modified>
</cp:coreProperties>
</file>